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Энергосбыт плюс\ES_EBP\Тариф\тариф 2022\Раскрытие информации\"/>
    </mc:Choice>
  </mc:AlternateContent>
  <bookViews>
    <workbookView xWindow="0" yWindow="0" windowWidth="28800" windowHeight="11700"/>
  </bookViews>
  <sheets>
    <sheet name="разделы I,II" sheetId="1" r:id="rId1"/>
    <sheet name="раздел III"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s>
  <definedNames>
    <definedName name="\0">#REF!</definedName>
    <definedName name="\1">#REF!</definedName>
    <definedName name="\2">#REF!</definedName>
    <definedName name="\a">#REF!</definedName>
    <definedName name="\m">#REF!</definedName>
    <definedName name="\n">#REF!</definedName>
    <definedName name="\o">#REF!</definedName>
    <definedName name="__________C370000">#REF!</definedName>
    <definedName name="_________C370000">#REF!</definedName>
    <definedName name="_________SP1111111111111">[2]FES!#REF!</definedName>
    <definedName name="_________SP12">[2]FES!#REF!</definedName>
    <definedName name="________C370000">#REF!</definedName>
    <definedName name="________Num2">#REF!</definedName>
    <definedName name="________ОЛдо">[3]ПРОГНОЗ_1!#REF!</definedName>
    <definedName name="_______C370000">#REF!</definedName>
    <definedName name="_______Num2">#REF!</definedName>
    <definedName name="______C370000">#REF!</definedName>
    <definedName name="______Num2">#REF!</definedName>
    <definedName name="______SP1">[2]FES!#REF!</definedName>
    <definedName name="______SP10">[2]FES!#REF!</definedName>
    <definedName name="______SP11">[2]FES!#REF!</definedName>
    <definedName name="______SP12">[2]FES!#REF!</definedName>
    <definedName name="______SP13">[2]FES!#REF!</definedName>
    <definedName name="______SP14">[2]FES!#REF!</definedName>
    <definedName name="______SP15">[2]FES!#REF!</definedName>
    <definedName name="______SP16">[2]FES!#REF!</definedName>
    <definedName name="______SP17">[2]FES!#REF!</definedName>
    <definedName name="______SP18">[2]FES!#REF!</definedName>
    <definedName name="______SP19">[2]FES!#REF!</definedName>
    <definedName name="______SP2">[2]FES!#REF!</definedName>
    <definedName name="______SP20">[2]FES!#REF!</definedName>
    <definedName name="______SP3">[2]FES!#REF!</definedName>
    <definedName name="______SP4">[2]FES!#REF!</definedName>
    <definedName name="______SP5">[2]FES!#REF!</definedName>
    <definedName name="______SP7">[2]FES!#REF!</definedName>
    <definedName name="______SP8">[2]FES!#REF!</definedName>
    <definedName name="______SP9">[2]FES!#REF!</definedName>
    <definedName name="______д">#REF!</definedName>
    <definedName name="_____C370000">#REF!</definedName>
    <definedName name="_____CEH009">#REF!</definedName>
    <definedName name="_____M8">[4]!_____M8</definedName>
    <definedName name="_____M9">[4]!_____M9</definedName>
    <definedName name="_____Num2">#REF!</definedName>
    <definedName name="_____q11">[4]!_____q11</definedName>
    <definedName name="_____q15">[4]!_____q15</definedName>
    <definedName name="_____q17">[4]!_____q17</definedName>
    <definedName name="_____q2">[4]!_____q2</definedName>
    <definedName name="_____q3">[4]!_____q3</definedName>
    <definedName name="_____q4">[4]!_____q4</definedName>
    <definedName name="_____q5">[4]!_____q5</definedName>
    <definedName name="_____q6">[4]!_____q6</definedName>
    <definedName name="_____q7">[4]!_____q7</definedName>
    <definedName name="_____q8">[4]!_____q8</definedName>
    <definedName name="_____q9">[4]!_____q9</definedName>
    <definedName name="_____SP1">[2]FES!#REF!</definedName>
    <definedName name="_____SP10">[2]FES!#REF!</definedName>
    <definedName name="_____SP11">[2]FES!#REF!</definedName>
    <definedName name="_____SP12">[2]FES!#REF!</definedName>
    <definedName name="_____SP13">[2]FES!#REF!</definedName>
    <definedName name="_____SP14">[2]FES!#REF!</definedName>
    <definedName name="_____SP15">[2]FES!#REF!</definedName>
    <definedName name="_____SP16">[2]FES!#REF!</definedName>
    <definedName name="_____SP17">[2]FES!#REF!</definedName>
    <definedName name="_____SP18">[2]FES!#REF!</definedName>
    <definedName name="_____SP19">[2]FES!#REF!</definedName>
    <definedName name="_____SP2">[2]FES!#REF!</definedName>
    <definedName name="_____SP20">[2]FES!#REF!</definedName>
    <definedName name="_____SP3">[2]FES!#REF!</definedName>
    <definedName name="_____SP4">[2]FES!#REF!</definedName>
    <definedName name="_____SP5">[2]FES!#REF!</definedName>
    <definedName name="_____SP7">[2]FES!#REF!</definedName>
    <definedName name="_____SP8">[2]FES!#REF!</definedName>
    <definedName name="_____SP9">[2]FES!#REF!</definedName>
    <definedName name="_____V">[2]FES!#REF!</definedName>
    <definedName name="_____vp1">#REF!</definedName>
    <definedName name="_____vpp1">#REF!</definedName>
    <definedName name="_____vpp2">#REF!</definedName>
    <definedName name="_____vpp3">#REF!</definedName>
    <definedName name="_____vpp4">#REF!</definedName>
    <definedName name="_____vpp5">#REF!</definedName>
    <definedName name="_____vpp6">#REF!</definedName>
    <definedName name="_____vpp7">#REF!</definedName>
    <definedName name="____C370000">#REF!</definedName>
    <definedName name="____CEH009">#REF!</definedName>
    <definedName name="____dd1">#N/A</definedName>
    <definedName name="____M8">[4]!____M8</definedName>
    <definedName name="____M9">[4]!____M9</definedName>
    <definedName name="____Num2">#REF!</definedName>
    <definedName name="____O100000">#REF!</definedName>
    <definedName name="____O66000">#REF!</definedName>
    <definedName name="____O67000">#REF!</definedName>
    <definedName name="____O68000">#REF!</definedName>
    <definedName name="____O69000">#REF!</definedName>
    <definedName name="____O70000">#REF!</definedName>
    <definedName name="____O80000">#REF!</definedName>
    <definedName name="____prd2">[5]Титульный!$E$31</definedName>
    <definedName name="____q11">[4]!____q11</definedName>
    <definedName name="____q15">[4]!____q15</definedName>
    <definedName name="____q17">[4]!____q17</definedName>
    <definedName name="____q2">[4]!____q2</definedName>
    <definedName name="____q3">[4]!____q3</definedName>
    <definedName name="____q4">[4]!____q4</definedName>
    <definedName name="____q5">[4]!____q5</definedName>
    <definedName name="____q6">[4]!____q6</definedName>
    <definedName name="____q7">[4]!____q7</definedName>
    <definedName name="____q8">[4]!____q8</definedName>
    <definedName name="____q9">[4]!____q9</definedName>
    <definedName name="____SP1">[2]FES!#REF!</definedName>
    <definedName name="____SP10">[2]FES!#REF!</definedName>
    <definedName name="____SP11">[2]FES!#REF!</definedName>
    <definedName name="____SP12">[2]FES!#REF!</definedName>
    <definedName name="____SP13">[2]FES!#REF!</definedName>
    <definedName name="____SP14">[2]FES!#REF!</definedName>
    <definedName name="____SP15">[2]FES!#REF!</definedName>
    <definedName name="____SP16">[2]FES!#REF!</definedName>
    <definedName name="____SP17">[2]FES!#REF!</definedName>
    <definedName name="____SP18">[2]FES!#REF!</definedName>
    <definedName name="____SP19">[2]FES!#REF!</definedName>
    <definedName name="____SP2">[2]FES!#REF!</definedName>
    <definedName name="____SP20">[2]FES!#REF!</definedName>
    <definedName name="____SP3">[2]FES!#REF!</definedName>
    <definedName name="____SP4">[2]FES!#REF!</definedName>
    <definedName name="____SP5">[2]FES!#REF!</definedName>
    <definedName name="____SP7">[2]FES!#REF!</definedName>
    <definedName name="____SP8">[2]FES!#REF!</definedName>
    <definedName name="____SP9">[2]FES!#REF!</definedName>
    <definedName name="____vp1">#REF!</definedName>
    <definedName name="____vpp1">#REF!</definedName>
    <definedName name="____vpp2">#REF!</definedName>
    <definedName name="____vpp3">#REF!</definedName>
    <definedName name="____vpp4">#REF!</definedName>
    <definedName name="____vpp5">#REF!</definedName>
    <definedName name="____vpp6">#REF!</definedName>
    <definedName name="____vpp7">#REF!</definedName>
    <definedName name="___C370000">#REF!</definedName>
    <definedName name="___CEH009">#REF!</definedName>
    <definedName name="___dd1">[4]!___dd1</definedName>
    <definedName name="___M8">#N/A</definedName>
    <definedName name="___M9">#N/A</definedName>
    <definedName name="___Num2">#REF!</definedName>
    <definedName name="___O100000">#REF!</definedName>
    <definedName name="___O66000">#REF!</definedName>
    <definedName name="___O67000">#REF!</definedName>
    <definedName name="___O68000">#REF!</definedName>
    <definedName name="___O69000">#REF!</definedName>
    <definedName name="___O70000">#REF!</definedName>
    <definedName name="___O80000">#REF!</definedName>
    <definedName name="___prd2">[5]Титульный!$E$31</definedName>
    <definedName name="___q11">#N/A</definedName>
    <definedName name="___q15">#N/A</definedName>
    <definedName name="___q17">#N/A</definedName>
    <definedName name="___q2">#N/A</definedName>
    <definedName name="___q3">#N/A</definedName>
    <definedName name="___q4">#N/A</definedName>
    <definedName name="___q5">#N/A</definedName>
    <definedName name="___q6">#N/A</definedName>
    <definedName name="___q7">#N/A</definedName>
    <definedName name="___q8">#N/A</definedName>
    <definedName name="___q9">#N/A</definedName>
    <definedName name="___SP1">[2]FES!#REF!</definedName>
    <definedName name="___SP10">[2]FES!#REF!</definedName>
    <definedName name="___SP11">[2]FES!#REF!</definedName>
    <definedName name="___SP12">[2]FES!#REF!</definedName>
    <definedName name="___SP13">[2]FES!#REF!</definedName>
    <definedName name="___SP14">[2]FES!#REF!</definedName>
    <definedName name="___SP15">[2]FES!#REF!</definedName>
    <definedName name="___SP16">[2]FES!#REF!</definedName>
    <definedName name="___SP17">[2]FES!#REF!</definedName>
    <definedName name="___SP18">[2]FES!#REF!</definedName>
    <definedName name="___SP19">[2]FES!#REF!</definedName>
    <definedName name="___SP2">[2]FES!#REF!</definedName>
    <definedName name="___SP20">[2]FES!#REF!</definedName>
    <definedName name="___SP3">[2]FES!#REF!</definedName>
    <definedName name="___SP4">[2]FES!#REF!</definedName>
    <definedName name="___SP5">[2]FES!#REF!</definedName>
    <definedName name="___SP7">[2]FES!#REF!</definedName>
    <definedName name="___SP8">[2]FES!#REF!</definedName>
    <definedName name="___SP9">[2]FES!#REF!</definedName>
    <definedName name="___vp1">#REF!</definedName>
    <definedName name="___vpp1">#REF!</definedName>
    <definedName name="___vpp2">#REF!</definedName>
    <definedName name="___vpp3">#REF!</definedName>
    <definedName name="___vpp4">#REF!</definedName>
    <definedName name="___vpp5">#REF!</definedName>
    <definedName name="___vpp6">#REF!</definedName>
    <definedName name="___vpp7">#REF!</definedName>
    <definedName name="__C370000">#REF!</definedName>
    <definedName name="__CEH009">#REF!</definedName>
    <definedName name="__dd1">#N/A</definedName>
    <definedName name="__IntlFixup" hidden="1">TRUE</definedName>
    <definedName name="__M8">#N/A</definedName>
    <definedName name="__M9">#N/A</definedName>
    <definedName name="__Num2">#REF!</definedName>
    <definedName name="__O100000">#REF!</definedName>
    <definedName name="__O66000">#REF!</definedName>
    <definedName name="__O67000">#REF!</definedName>
    <definedName name="__O68000">#REF!</definedName>
    <definedName name="__O69000">#REF!</definedName>
    <definedName name="__O70000">#REF!</definedName>
    <definedName name="__O80000">#REF!</definedName>
    <definedName name="__prd2">[5]Титульный!$E$31</definedName>
    <definedName name="__q11">#N/A</definedName>
    <definedName name="__q15">#N/A</definedName>
    <definedName name="__q17">#N/A</definedName>
    <definedName name="__q2">#N/A</definedName>
    <definedName name="__q3">#N/A</definedName>
    <definedName name="__q4">#N/A</definedName>
    <definedName name="__q5">#N/A</definedName>
    <definedName name="__q6">#N/A</definedName>
    <definedName name="__q7">#N/A</definedName>
    <definedName name="__q8">#N/A</definedName>
    <definedName name="__q9">#N/A</definedName>
    <definedName name="__SP1">[2]FES!#REF!</definedName>
    <definedName name="__SP10">[2]FES!#REF!</definedName>
    <definedName name="__SP11">[2]FES!#REF!</definedName>
    <definedName name="__SP12">[2]FES!#REF!</definedName>
    <definedName name="__SP13">[2]FES!#REF!</definedName>
    <definedName name="__SP14">[2]FES!#REF!</definedName>
    <definedName name="__SP15">[2]FES!#REF!</definedName>
    <definedName name="__SP16">[2]FES!#REF!</definedName>
    <definedName name="__SP17">[2]FES!#REF!</definedName>
    <definedName name="__SP18">[2]FES!#REF!</definedName>
    <definedName name="__SP19">[2]FES!#REF!</definedName>
    <definedName name="__SP2">[2]FES!#REF!</definedName>
    <definedName name="__SP20">[2]FES!#REF!</definedName>
    <definedName name="__SP3">[2]FES!#REF!</definedName>
    <definedName name="__SP4">[2]FES!#REF!</definedName>
    <definedName name="__SP5">[2]FES!#REF!</definedName>
    <definedName name="__SP7">[2]FES!#REF!</definedName>
    <definedName name="__SP8">[2]FES!#REF!</definedName>
    <definedName name="__SP9">[2]FES!#REF!</definedName>
    <definedName name="__vp1">#REF!</definedName>
    <definedName name="__vpp1">#REF!</definedName>
    <definedName name="__vpp2">#REF!</definedName>
    <definedName name="__vpp3">#REF!</definedName>
    <definedName name="__vpp4">#REF!</definedName>
    <definedName name="__vpp5">#REF!</definedName>
    <definedName name="__vpp6">#REF!</definedName>
    <definedName name="__vpp7">#REF!</definedName>
    <definedName name="__xlfn.BAHTTEXT" hidden="1">#NAME?</definedName>
    <definedName name="_1_A_1">#REF!</definedName>
    <definedName name="_1013п_1_1">#N/A</definedName>
    <definedName name="_1014п_5_1">#N/A</definedName>
    <definedName name="_1015п_7_1">#N/A</definedName>
    <definedName name="_1016п_8_1">#N/A</definedName>
    <definedName name="_1017п_9_1">#N/A</definedName>
    <definedName name="_102Excel_BuiltIn_Print_Area_1">NA()</definedName>
    <definedName name="_103Excel_BuiltIn_Print_Titles_1">NA()</definedName>
    <definedName name="_107fg_1_1">#N/A</definedName>
    <definedName name="_108fg_5_1">#N/A</definedName>
    <definedName name="_1093р_1_1">#N/A</definedName>
    <definedName name="_1094р_5_1">#N/A</definedName>
    <definedName name="_1095р_7_1">#N/A</definedName>
    <definedName name="_1096р_8_1">#N/A</definedName>
    <definedName name="_1097р_9_1">#N/A</definedName>
    <definedName name="_1098с_1_1">#N/A</definedName>
    <definedName name="_1099с_5_1">#N/A</definedName>
    <definedName name="_109fg_7_1">#N/A</definedName>
    <definedName name="_1100с_7_1">#N/A</definedName>
    <definedName name="_1101с_8_1">#N/A</definedName>
    <definedName name="_1102с_9_1">#N/A</definedName>
    <definedName name="_110fg_8_1">#N/A</definedName>
    <definedName name="_111fg_9_1">#N/A</definedName>
    <definedName name="_1133сс_1_1">#N/A</definedName>
    <definedName name="_1134сс_5_1">#N/A</definedName>
    <definedName name="_1135сс_7_1">#N/A</definedName>
    <definedName name="_1136сс_8_1">#N/A</definedName>
    <definedName name="_1137сс_9_1">#N/A</definedName>
    <definedName name="_1159сссс_1_1">#N/A</definedName>
    <definedName name="_1160сссс_5_1">#N/A</definedName>
    <definedName name="_1161сссс_7_1">#N/A</definedName>
    <definedName name="_1162сссс_8_1">#N/A</definedName>
    <definedName name="_1163сссс_9_1">#N/A</definedName>
    <definedName name="_1164ссы_1_1">#N/A</definedName>
    <definedName name="_1165ссы_5_1">#N/A</definedName>
    <definedName name="_1166ссы_7_1">#N/A</definedName>
    <definedName name="_1167ссы_8_1">#N/A</definedName>
    <definedName name="_1168ссы_9_1">#N/A</definedName>
    <definedName name="_1196т_1_1">#N/A</definedName>
    <definedName name="_1197т_5_1">#N/A</definedName>
    <definedName name="_1198т_7_1">#N/A</definedName>
    <definedName name="_1199т_8_1">#N/A</definedName>
    <definedName name="_1200т_9_1">#N/A</definedName>
    <definedName name="_1221третий_9_1">#REF!</definedName>
    <definedName name="_1222у_1_1">#N/A</definedName>
    <definedName name="_1223у_5_1">#N/A</definedName>
    <definedName name="_1224у_7_1">#N/A</definedName>
    <definedName name="_1225у_8_1">#N/A</definedName>
    <definedName name="_1226у_9_1">#N/A</definedName>
    <definedName name="_1227УП_1_1">#N/A</definedName>
    <definedName name="_1228УП_5_1">#N/A</definedName>
    <definedName name="_1229УП_7_1">#N/A</definedName>
    <definedName name="_1230УП_8_1">#N/A</definedName>
    <definedName name="_1231УП_9_1">#N/A</definedName>
    <definedName name="_1232уфэ_1_1">#N/A</definedName>
    <definedName name="_1233уфэ_5_1">#N/A</definedName>
    <definedName name="_1234уфэ_7_1">#N/A</definedName>
    <definedName name="_1235уфэ_8_1">#N/A</definedName>
    <definedName name="_1236уфэ_9_1">#N/A</definedName>
    <definedName name="_1237факт_1_1">#REF!</definedName>
    <definedName name="_1239факт_9_1">#REF!</definedName>
    <definedName name="_1244февраль_7_1">#REF!</definedName>
    <definedName name="_1251форм_9_1">#REF!</definedName>
    <definedName name="_1252Формат_ширина_1_1">#N/A</definedName>
    <definedName name="_1253Формат_ширина_5_1">#N/A</definedName>
    <definedName name="_1254Формат_ширина_7_1">#N/A</definedName>
    <definedName name="_1255Формат_ширина_8_1">#N/A</definedName>
    <definedName name="_1256Формат_ширина_9_1">#N/A</definedName>
    <definedName name="_1261ффф_7_1">#REF!</definedName>
    <definedName name="_1264ФФФ2_7_1">#REF!</definedName>
    <definedName name="_1269фыв_1_1">#N/A</definedName>
    <definedName name="_1270фыв_5_1">#N/A</definedName>
    <definedName name="_1271фыв_7_1">#N/A</definedName>
    <definedName name="_1272фыв_8_1">#N/A</definedName>
    <definedName name="_1273фыв_9_1">#N/A</definedName>
    <definedName name="_1274х_1_1">#N/A</definedName>
    <definedName name="_1275х_5_1">#N/A</definedName>
    <definedName name="_1276х_7_1">#N/A</definedName>
    <definedName name="_1277х_8_1">#N/A</definedName>
    <definedName name="_1278х_9_1">#N/A</definedName>
    <definedName name="_127G_1_1">#N/A</definedName>
    <definedName name="_1282ц_1_1">#N/A</definedName>
    <definedName name="_1283ц_5_1">#N/A</definedName>
    <definedName name="_1284ц_7_1">#N/A</definedName>
    <definedName name="_1285ц_8_1">#N/A</definedName>
    <definedName name="_1286ц_9_1">#N/A</definedName>
    <definedName name="_128G_5_1">#N/A</definedName>
    <definedName name="_1296цу_1_1">#N/A</definedName>
    <definedName name="_1297цу_5_1">#N/A</definedName>
    <definedName name="_1298цу_7_1">#N/A</definedName>
    <definedName name="_1299цу_8_1">#N/A</definedName>
    <definedName name="_129G_7_1">#N/A</definedName>
    <definedName name="_1300цу_9_1">#N/A</definedName>
    <definedName name="_1301ч_1_1">#N/A</definedName>
    <definedName name="_1302ч_5_1">#N/A</definedName>
    <definedName name="_1303ч_7_1">#N/A</definedName>
    <definedName name="_1304ч_8_1">#N/A</definedName>
    <definedName name="_1305ч_9_1">#N/A</definedName>
    <definedName name="_1309ш_1_1">#N/A</definedName>
    <definedName name="_130G_8_1">#N/A</definedName>
    <definedName name="_1310ш_5_1">#N/A</definedName>
    <definedName name="_1311ш_7_1">#N/A</definedName>
    <definedName name="_1312ш_8_1">#N/A</definedName>
    <definedName name="_1313ш_9_1">#N/A</definedName>
    <definedName name="_1317щ_1_1">#N/A</definedName>
    <definedName name="_1318щ_5_1">#N/A</definedName>
    <definedName name="_1319щ_7_1">#N/A</definedName>
    <definedName name="_131G_9_1">#N/A</definedName>
    <definedName name="_1320щ_8_1">#N/A</definedName>
    <definedName name="_1321щ_9_1">#N/A</definedName>
    <definedName name="_1325ы_1_1">#N/A</definedName>
    <definedName name="_1326ы_5_1">#N/A</definedName>
    <definedName name="_1327ы_7_1">#N/A</definedName>
    <definedName name="_1328ы_8_1">#N/A</definedName>
    <definedName name="_1329ы_9_1">#N/A</definedName>
    <definedName name="_132GoAssetChart_1_1">#N/A</definedName>
    <definedName name="_1330ыв_1_1">#N/A</definedName>
    <definedName name="_1331ыв_5_1">#N/A</definedName>
    <definedName name="_1332ыв_7_1">#N/A</definedName>
    <definedName name="_1333ыв_8_1">#N/A</definedName>
    <definedName name="_1334ыв_9_1">#N/A</definedName>
    <definedName name="_1335ыыыы_1_1">#N/A</definedName>
    <definedName name="_1336ыыыы_5_1">#N/A</definedName>
    <definedName name="_1337ыыыы_7_1">#N/A</definedName>
    <definedName name="_1338ыыыы_8_1">#N/A</definedName>
    <definedName name="_1339ыыыы_9_1">#N/A</definedName>
    <definedName name="_133GoAssetChart_5_1">#N/A</definedName>
    <definedName name="_1340ыыыыы_1_1">#N/A</definedName>
    <definedName name="_1341ыыыыы_5_1">#N/A</definedName>
    <definedName name="_1342ыыыыы_7_1">#N/A</definedName>
    <definedName name="_1343ыыыыы_8_1">#N/A</definedName>
    <definedName name="_1344ыыыыы_9_1">#N/A</definedName>
    <definedName name="_1345ыыыыыы_1_1">#N/A</definedName>
    <definedName name="_1346ыыыыыы_5_1">#N/A</definedName>
    <definedName name="_1347ыыыыыы_7_1">#N/A</definedName>
    <definedName name="_1348ыыыыыы_8_1">#N/A</definedName>
    <definedName name="_1349ыыыыыы_9_1">#N/A</definedName>
    <definedName name="_134GoAssetChart_7_1">#N/A</definedName>
    <definedName name="_1350ыыыыыыыыыыыыыыы_1_1">#N/A</definedName>
    <definedName name="_1351ыыыыыыыыыыыыыыы_5_1">#N/A</definedName>
    <definedName name="_1352ыыыыыыыыыыыыыыы_7_1">#N/A</definedName>
    <definedName name="_1353ыыыыыыыыыыыыыыы_8_1">#N/A</definedName>
    <definedName name="_1354ыыыыыыыыыыыыыыы_9_1">#N/A</definedName>
    <definedName name="_1355ь_1_1">#N/A</definedName>
    <definedName name="_1356ь_5_1">#N/A</definedName>
    <definedName name="_1357ь_7_1">#N/A</definedName>
    <definedName name="_1358ь_8_1">#N/A</definedName>
    <definedName name="_1359ь_9_1">#N/A</definedName>
    <definedName name="_135GoAssetChart_8_1">#N/A</definedName>
    <definedName name="_1360ььььь_1_1">#N/A</definedName>
    <definedName name="_1361ььььь_5_1">#N/A</definedName>
    <definedName name="_1362ььььь_7_1">#N/A</definedName>
    <definedName name="_1363ььььь_8_1">#N/A</definedName>
    <definedName name="_1364ььььь_9_1">#N/A</definedName>
    <definedName name="_1365э_1_1">#N/A</definedName>
    <definedName name="_1366э_5_1">#N/A</definedName>
    <definedName name="_1367э_7_1">#N/A</definedName>
    <definedName name="_1368э_8_1">#N/A</definedName>
    <definedName name="_1369э_9_1">#N/A</definedName>
    <definedName name="_136GoAssetChart_9_1">#N/A</definedName>
    <definedName name="_1379эээээээээээээээээээээ_1_1">#N/A</definedName>
    <definedName name="_137GoBack_1_1">#N/A</definedName>
    <definedName name="_1380эээээээээээээээээээээ_5_1">#N/A</definedName>
    <definedName name="_1381эээээээээээээээээээээ_7_1">#N/A</definedName>
    <definedName name="_1382эээээээээээээээээээээ_8_1">#N/A</definedName>
    <definedName name="_1383эээээээээээээээээээээ_9_1">#N/A</definedName>
    <definedName name="_1384ю_1_1">#N/A</definedName>
    <definedName name="_1385ю_5_1">#N/A</definedName>
    <definedName name="_1386ю_7_1">#N/A</definedName>
    <definedName name="_1387ю_8_1">#N/A</definedName>
    <definedName name="_1388ю_9_1">#N/A</definedName>
    <definedName name="_1389я_1_1">#N/A</definedName>
    <definedName name="_138GoBack_5_1">#N/A</definedName>
    <definedName name="_1390я_5_1">#N/A</definedName>
    <definedName name="_1391я_7_1">#N/A</definedName>
    <definedName name="_1392я_8_1">#N/A</definedName>
    <definedName name="_1393я_9_1">#N/A</definedName>
    <definedName name="_139GoBack_7_1">#N/A</definedName>
    <definedName name="_140GoBack_8_1">#N/A</definedName>
    <definedName name="_141GoBack_9_1">#N/A</definedName>
    <definedName name="_142GoBalanceSheet_1_1">#N/A</definedName>
    <definedName name="_143GoBalanceSheet_5_1">#N/A</definedName>
    <definedName name="_144GoBalanceSheet_7_1">#N/A</definedName>
    <definedName name="_145GoBalanceSheet_8_1">#N/A</definedName>
    <definedName name="_146GoBalanceSheet_9_1">#N/A</definedName>
    <definedName name="_147GoCashFlow_1_1">#N/A</definedName>
    <definedName name="_148GoCashFlow_5_1">#N/A</definedName>
    <definedName name="_149GoCashFlow_7_1">#N/A</definedName>
    <definedName name="_150GoCashFlow_8_1">#N/A</definedName>
    <definedName name="_151GoCashFlow_9_1">#N/A</definedName>
    <definedName name="_152GoData_1_1">#N/A</definedName>
    <definedName name="_153GoData_5_1">#N/A</definedName>
    <definedName name="_154GoData_7_1">#N/A</definedName>
    <definedName name="_155GoData_8_1">#N/A</definedName>
    <definedName name="_156GoData_9_1">#N/A</definedName>
    <definedName name="_157GoIncomeChart_1_1">#N/A</definedName>
    <definedName name="_158GoIncomeChart_5_1">#N/A</definedName>
    <definedName name="_159GoIncomeChart_7_1">#N/A</definedName>
    <definedName name="_160GoIncomeChart_8_1">#N/A</definedName>
    <definedName name="_161GoIncomeChart_9_1">#N/A</definedName>
    <definedName name="_162GoIncomeChart1_1_1">#N/A</definedName>
    <definedName name="_163GoIncomeChart1_5_1">#N/A</definedName>
    <definedName name="_164GoIncomeChart1_7_1">#N/A</definedName>
    <definedName name="_165GoIncomeChart1_8_1">#N/A</definedName>
    <definedName name="_166GoIncomeChart1_9_1">#N/A</definedName>
    <definedName name="_167Header_Row_1_1">ROW(#REF!)</definedName>
    <definedName name="_168Header_Row_7_1">ROW(#REF!)</definedName>
    <definedName name="_169Header_Row_9_1">ROW(#REF!)</definedName>
    <definedName name="_170hh_1_1">#N/A</definedName>
    <definedName name="_171hh_5_1">#N/A</definedName>
    <definedName name="_172hh_7_1">#N/A</definedName>
    <definedName name="_173hh_8_1">#N/A</definedName>
    <definedName name="_174hh_9_1">#N/A</definedName>
    <definedName name="_175hhhh_1_1">#N/A</definedName>
    <definedName name="_176hhhh_5_1">#N/A</definedName>
    <definedName name="_177hhhh_7_1">#N/A</definedName>
    <definedName name="_178hhhh_8_1">#N/A</definedName>
    <definedName name="_179hhhh_9_1">#N/A</definedName>
    <definedName name="_190Interest_Rate_1_1">#REF!</definedName>
    <definedName name="_191Interest_Rate_7_1">#REF!</definedName>
    <definedName name="_192Interest_Rate_9_1">#REF!</definedName>
    <definedName name="_193jjjjjj_1_1">#N/A</definedName>
    <definedName name="_194jjjjjj_5_1">#N/A</definedName>
    <definedName name="_195jjjjjj_7_1">#N/A</definedName>
    <definedName name="_196jjjjjj_8_1">#N/A</definedName>
    <definedName name="_197jjjjjj_9_1">#N/A</definedName>
    <definedName name="_198k_1_1">#N/A</definedName>
    <definedName name="_199k_5_1">#N/A</definedName>
    <definedName name="_2_A_1">#REF!</definedName>
    <definedName name="_200k_7_1">#N/A</definedName>
    <definedName name="_201k_8_1">#N/A</definedName>
    <definedName name="_202k_9_1">#N/A</definedName>
    <definedName name="_203kk_1_1">#N/A</definedName>
    <definedName name="_204kk_5_1">#N/A</definedName>
    <definedName name="_205kk_7_1">#N/A</definedName>
    <definedName name="_206kk_8_1">#N/A</definedName>
    <definedName name="_207kk_9_1">#N/A</definedName>
    <definedName name="_208Last_Row_1_1" localSheetId="1">IF('раздел III'!_411Values_Entered_1_1,_167Header_Row_1_1+'раздел III'!_243Number_of_Payments_1_1,_167Header_Row_1_1)</definedName>
    <definedName name="_208Last_Row_1_1">IF(_411Values_Entered_1_1,_167Header_Row_1_1+_243Number_of_Payments_1_1,_167Header_Row_1_1)</definedName>
    <definedName name="_209Last_Row_5_1" localSheetId="1">IF(_412Values_Entered_5_1,Header_Row_5+_244Number_of_Payments_5_1,Header_Row_5)</definedName>
    <definedName name="_209Last_Row_5_1">IF(_412Values_Entered_5_1,Header_Row_5+_244Number_of_Payments_5_1,Header_Row_5)</definedName>
    <definedName name="_210Last_Row_7_1" localSheetId="1">IF('раздел III'!_413Values_Entered_7_1,_168Header_Row_7_1+'раздел III'!_245Number_of_Payments_7_1,_168Header_Row_7_1)</definedName>
    <definedName name="_210Last_Row_7_1">IF(_413Values_Entered_7_1,_168Header_Row_7_1+_245Number_of_Payments_7_1,_168Header_Row_7_1)</definedName>
    <definedName name="_211Last_Row_8_1" localSheetId="1">IF(_414Values_Entered_8_1,Header_Row_8+_246Number_of_Payments_8_1,Header_Row_8)</definedName>
    <definedName name="_211Last_Row_8_1">IF(_414Values_Entered_8_1,Header_Row_8+_246Number_of_Payments_8_1,Header_Row_8)</definedName>
    <definedName name="_212Last_Row_9_1" localSheetId="1">IF('раздел III'!_415Values_Entered_9_1,_169Header_Row_9_1+'раздел III'!_247Number_of_Payments_9_1,_169Header_Row_9_1)</definedName>
    <definedName name="_212Last_Row_9_1">IF(_415Values_Entered_9_1,_169Header_Row_9_1+_247Number_of_Payments_9_1,_169Header_Row_9_1)</definedName>
    <definedName name="_219Loan_Start_1_1">#REF!</definedName>
    <definedName name="_220Loan_Start_7_1">#REF!</definedName>
    <definedName name="_221Loan_Start_9_1">#REF!</definedName>
    <definedName name="_225mm_1_1">#N/A</definedName>
    <definedName name="_226mm_5_1">#N/A</definedName>
    <definedName name="_227mm_7_1">#N/A</definedName>
    <definedName name="_228mm_8_1">#N/A</definedName>
    <definedName name="_229mm_9_1">#N/A</definedName>
    <definedName name="_243Number_of_Payments_1_1" localSheetId="1">MATCH(0.01,_85End_Bal_1_1,-1)+1</definedName>
    <definedName name="_243Number_of_Payments_1_1">MATCH(0.01,_85End_Bal_1_1,-1)+1</definedName>
    <definedName name="_244Number_of_Payments_5_1">#N/A</definedName>
    <definedName name="_245Number_of_Payments_7_1" localSheetId="1">MATCH(0.01,_86End_Bal_7_1,-1)+1</definedName>
    <definedName name="_245Number_of_Payments_7_1">MATCH(0.01,_86End_Bal_7_1,-1)+1</definedName>
    <definedName name="_246Number_of_Payments_8_1">#N/A</definedName>
    <definedName name="_247Number_of_Payments_9_1" localSheetId="1">MATCH(0.01,_87End_Bal_9_1,-1)+1</definedName>
    <definedName name="_247Number_of_Payments_9_1">MATCH(0.01,_87End_Bal_9_1,-1)+1</definedName>
    <definedName name="_24a_1_1">#N/A</definedName>
    <definedName name="_254Payment_Date_1_1">#N/A</definedName>
    <definedName name="_255Payment_Date_5_1">#N/A</definedName>
    <definedName name="_256Payment_Date_7_1">#N/A</definedName>
    <definedName name="_257Payment_Date_8_1">#N/A</definedName>
    <definedName name="_258Payment_Date_9_1">#N/A</definedName>
    <definedName name="_25a_5_1">#N/A</definedName>
    <definedName name="_26a_7_1">#N/A</definedName>
    <definedName name="_27a_8_1">#N/A</definedName>
    <definedName name="_28a_9_1">#N/A</definedName>
    <definedName name="_300qaz_1_1">#N/A</definedName>
    <definedName name="_301qaz_5_1">#N/A</definedName>
    <definedName name="_302qaz_7_1">#N/A</definedName>
    <definedName name="_303qaz_8_1">#N/A</definedName>
    <definedName name="_304qaz_9_1">#N/A</definedName>
    <definedName name="_305qq_1_1">#N/A</definedName>
    <definedName name="_306qq_5_1">#N/A</definedName>
    <definedName name="_307qq_7_1">#N/A</definedName>
    <definedName name="_308qq_8_1">#N/A</definedName>
    <definedName name="_309qq_9_1">#N/A</definedName>
    <definedName name="_336shit_1_1">#N/A</definedName>
    <definedName name="_337shit_5_1">#N/A</definedName>
    <definedName name="_338shit_7_1">#N/A</definedName>
    <definedName name="_339shit_8_1">#N/A</definedName>
    <definedName name="_340shit_9_1">#N/A</definedName>
    <definedName name="_38asd_1_1">#N/A</definedName>
    <definedName name="_39asd_5_1">#N/A</definedName>
    <definedName name="_40asd_7_1">#N/A</definedName>
    <definedName name="_411Values_Entered_1_1" localSheetId="1">IF(_216Loan_Amount_1_1*_190Interest_Rate_1_1*_222Loan_Years_1_1*_219Loan_Start_1_1&gt;0,1,0)</definedName>
    <definedName name="_411Values_Entered_1_1">IF(_216Loan_Amount_1_1*_190Interest_Rate_1_1*_222Loan_Years_1_1*_219Loan_Start_1_1&gt;0,1,0)</definedName>
    <definedName name="_412Values_Entered_5_1">#N/A</definedName>
    <definedName name="_413Values_Entered_7_1" localSheetId="1">IF(_217Loan_Amount_7_1*_191Interest_Rate_7_1*_223Loan_Years_7_1*_220Loan_Start_7_1&gt;0,1,0)</definedName>
    <definedName name="_413Values_Entered_7_1">IF(_217Loan_Amount_7_1*_191Interest_Rate_7_1*_223Loan_Years_7_1*_220Loan_Start_7_1&gt;0,1,0)</definedName>
    <definedName name="_414Values_Entered_8_1">#N/A</definedName>
    <definedName name="_415Values_Entered_9_1" localSheetId="1">IF(_218Loan_Amount_9_1*_192Interest_Rate_9_1*_224Loan_Years_9_1*_221Loan_Start_9_1&gt;0,1,0)</definedName>
    <definedName name="_415Values_Entered_9_1">IF(_218Loan_Amount_9_1*_192Interest_Rate_9_1*_224Loan_Years_9_1*_221Loan_Start_9_1&gt;0,1,0)</definedName>
    <definedName name="_416www_1_1">#N/A</definedName>
    <definedName name="_417www_5_1">#N/A</definedName>
    <definedName name="_418www_7_1">#N/A</definedName>
    <definedName name="_419www_8_1">#N/A</definedName>
    <definedName name="_41asd_8_1">#N/A</definedName>
    <definedName name="_420www_9_1">#N/A</definedName>
    <definedName name="_421а_1_1">#N/A</definedName>
    <definedName name="_422а_5_1">#N/A</definedName>
    <definedName name="_423а_7_1">#N/A</definedName>
    <definedName name="_424а_8_1">#N/A</definedName>
    <definedName name="_425а_9_1">#N/A</definedName>
    <definedName name="_429аа_1_1">#N/A</definedName>
    <definedName name="_42asd_9_1">#N/A</definedName>
    <definedName name="_430аа_5_1">#N/A</definedName>
    <definedName name="_431аа_7_1">#N/A</definedName>
    <definedName name="_432аа_8_1">#N/A</definedName>
    <definedName name="_433аа_9_1">#N/A</definedName>
    <definedName name="_43b_1_1">#N/A</definedName>
    <definedName name="_44b_5_1">#N/A</definedName>
    <definedName name="_45b_7_1">#N/A</definedName>
    <definedName name="_46b_8_1">#N/A</definedName>
    <definedName name="_473б_1_1">#N/A</definedName>
    <definedName name="_474б_5_1">#N/A</definedName>
    <definedName name="_475б_7_1">#N/A</definedName>
    <definedName name="_476б_8_1">#N/A</definedName>
    <definedName name="_477б_9_1">#N/A</definedName>
    <definedName name="_47b_9_1">#N/A</definedName>
    <definedName name="_481ббббб_1_1">#N/A</definedName>
    <definedName name="_482ббббб_5_1">#N/A</definedName>
    <definedName name="_483ббббб_7_1">#N/A</definedName>
    <definedName name="_484ббббб_8_1">#N/A</definedName>
    <definedName name="_485ббббб_9_1">#N/A</definedName>
    <definedName name="_489в_1_1">#N/A</definedName>
    <definedName name="_48bbbbb_1_1">#N/A</definedName>
    <definedName name="_490в_5_1">#N/A</definedName>
    <definedName name="_491в_7_1">#N/A</definedName>
    <definedName name="_492в_8_1">#N/A</definedName>
    <definedName name="_493в_9_1">#N/A</definedName>
    <definedName name="_49bbbbb_5_1">#N/A</definedName>
    <definedName name="_503в23ё_1_1">#N/A</definedName>
    <definedName name="_504в23ё_5_1">#N/A</definedName>
    <definedName name="_505в23ё_7_1">#N/A</definedName>
    <definedName name="_506в23ё_8_1">#N/A</definedName>
    <definedName name="_507в23ё_9_1">#N/A</definedName>
    <definedName name="_508вв_1_1">#N/A</definedName>
    <definedName name="_509вв_5_1">#N/A</definedName>
    <definedName name="_50bbbbb_7_1">#N/A</definedName>
    <definedName name="_510вв_7_1">#N/A</definedName>
    <definedName name="_511вв_8_1">#N/A</definedName>
    <definedName name="_512вв_9_1">#N/A</definedName>
    <definedName name="_51bbbbb_8_1">#N/A</definedName>
    <definedName name="_520ВН_3003_ДП_7_1">#REF!</definedName>
    <definedName name="_52bbbbb_9_1">#N/A</definedName>
    <definedName name="_549г_1_1">#N/A</definedName>
    <definedName name="_550г_5_1">#N/A</definedName>
    <definedName name="_551г_7_1">#N/A</definedName>
    <definedName name="_552г_8_1">#N/A</definedName>
    <definedName name="_553г_9_1">#N/A</definedName>
    <definedName name="_583Дв_1_1">#N/A</definedName>
    <definedName name="_584Дв_5_1">#N/A</definedName>
    <definedName name="_585Дв_7_1">#N/A</definedName>
    <definedName name="_586Дв_8_1">#N/A</definedName>
    <definedName name="_587Дв_9_1">#N/A</definedName>
    <definedName name="_59CompOt_1_1">#N/A</definedName>
    <definedName name="_60CompOt_5_1">#N/A</definedName>
    <definedName name="_61CompOt_7_1">#N/A</definedName>
    <definedName name="_62CompOt_8_1">#N/A</definedName>
    <definedName name="_630е_1_1">#N/A</definedName>
    <definedName name="_631е_5_1">#N/A</definedName>
    <definedName name="_632е_7_1">#N/A</definedName>
    <definedName name="_633е_8_1">#N/A</definedName>
    <definedName name="_634е_9_1">#N/A</definedName>
    <definedName name="_635ж_1_1">#N/A</definedName>
    <definedName name="_636ж_5_1">#N/A</definedName>
    <definedName name="_637ж_7_1">#N/A</definedName>
    <definedName name="_638ж_8_1">#N/A</definedName>
    <definedName name="_639ж_9_1">#N/A</definedName>
    <definedName name="_63CompOt_9_1">#N/A</definedName>
    <definedName name="_640жжжжжжж_1_1">#N/A</definedName>
    <definedName name="_641жжжжжжж_5_1">#N/A</definedName>
    <definedName name="_642жжжжжжж_7_1">#N/A</definedName>
    <definedName name="_643жжжжжжж_8_1">#N/A</definedName>
    <definedName name="_644жжжжжжж_9_1">#N/A</definedName>
    <definedName name="_645з_1_1">#N/A</definedName>
    <definedName name="_646з_5_1">#N/A</definedName>
    <definedName name="_647з_7_1">#N/A</definedName>
    <definedName name="_648з_8_1">#N/A</definedName>
    <definedName name="_649з_9_1">#N/A</definedName>
    <definedName name="_64CompRas_1_1">#N/A</definedName>
    <definedName name="_65CompRas_5_1">#N/A</definedName>
    <definedName name="_66CompRas_7_1">#N/A</definedName>
    <definedName name="_677ззззззззззззззззззззз_1_1">#N/A</definedName>
    <definedName name="_678ззззззззззззззззззззз_5_1">#N/A</definedName>
    <definedName name="_679ззззззззззззззззззззз_7_1">#N/A</definedName>
    <definedName name="_67CompRas_8_1">#N/A</definedName>
    <definedName name="_680ззззззззззззззззззззз_8_1">#N/A</definedName>
    <definedName name="_681ззззззззззззззззззззз_9_1">#N/A</definedName>
    <definedName name="_682и_1_1">#N/A</definedName>
    <definedName name="_683й_1_1">#N/A</definedName>
    <definedName name="_684и_5_1">#N/A</definedName>
    <definedName name="_685й_5_1">#N/A</definedName>
    <definedName name="_686и_7_1">#N/A</definedName>
    <definedName name="_687й_7_1">#N/A</definedName>
    <definedName name="_688и_8_1">#N/A</definedName>
    <definedName name="_689й_8_1">#N/A</definedName>
    <definedName name="_68CompRas_9_1">#N/A</definedName>
    <definedName name="_690и_9_1">#N/A</definedName>
    <definedName name="_691й_9_1">#N/A</definedName>
    <definedName name="_698йй_1_1">#N/A</definedName>
    <definedName name="_699йй_5_1">#N/A</definedName>
    <definedName name="_69Coût_Assistance_technique_1998_1_1">#N/A</definedName>
    <definedName name="_7_A_1">#REF!</definedName>
    <definedName name="_700йй_7_1">#N/A</definedName>
    <definedName name="_701йй_8_1">#N/A</definedName>
    <definedName name="_702йй_9_1">#N/A</definedName>
    <definedName name="_703ййййййййййййй_1_1">#N/A</definedName>
    <definedName name="_704ййййййййййййй_5_1">#N/A</definedName>
    <definedName name="_705ййййййййййййй_7_1">#N/A</definedName>
    <definedName name="_706ййййййййййййй_8_1">#N/A</definedName>
    <definedName name="_707ййййййййййййй_9_1">#N/A</definedName>
    <definedName name="_70Coût_Assistance_technique_1998_5_1">#N/A</definedName>
    <definedName name="_71Coût_Assistance_technique_1998_7_1">#N/A</definedName>
    <definedName name="_72Coût_Assistance_technique_1998_8_1">#N/A</definedName>
    <definedName name="_735ке_1_1">#N/A</definedName>
    <definedName name="_736ке_5_1">#N/A</definedName>
    <definedName name="_737ке_7_1">#N/A</definedName>
    <definedName name="_738ке_8_1">#N/A</definedName>
    <definedName name="_739ке_9_1">#N/A</definedName>
    <definedName name="_73Coût_Assistance_technique_1998_9_1">#N/A</definedName>
    <definedName name="_770л_1_1">#N/A</definedName>
    <definedName name="_771л_5_1">#N/A</definedName>
    <definedName name="_772л_7_1">#N/A</definedName>
    <definedName name="_773л_8_1">#N/A</definedName>
    <definedName name="_774л_9_1">#N/A</definedName>
    <definedName name="_775м_1_1">#N/A</definedName>
    <definedName name="_776м_5_1">#N/A</definedName>
    <definedName name="_777м_7_1">#N/A</definedName>
    <definedName name="_778м_8_1">#N/A</definedName>
    <definedName name="_779м_9_1">#N/A</definedName>
    <definedName name="_804мым_1_1">#N/A</definedName>
    <definedName name="_805мым_5_1">#N/A</definedName>
    <definedName name="_806мым_7_1">#N/A</definedName>
    <definedName name="_807мым_8_1">#N/A</definedName>
    <definedName name="_808мым_9_1">#N/A</definedName>
    <definedName name="_809н_1_1">#N/A</definedName>
    <definedName name="_80DM_1_1">#N/A</definedName>
    <definedName name="_810н_5_1">#N/A</definedName>
    <definedName name="_811н_7_1">#N/A</definedName>
    <definedName name="_812н_8_1">#N/A</definedName>
    <definedName name="_813н_9_1">#N/A</definedName>
    <definedName name="_81DM_5_1">#N/A</definedName>
    <definedName name="_82DM_7_1">#N/A</definedName>
    <definedName name="_83DM_8_1">#N/A</definedName>
    <definedName name="_84DM_9_1">#N/A</definedName>
    <definedName name="_88ew_1_1">#N/A</definedName>
    <definedName name="_89ew_5_1">#N/A</definedName>
    <definedName name="_90ew_7_1">#N/A</definedName>
    <definedName name="_91ew_8_1">#N/A</definedName>
    <definedName name="_92ew_9_1">#N/A</definedName>
    <definedName name="_934нов_1_1">#N/A</definedName>
    <definedName name="_935нов_5_1">#N/A</definedName>
    <definedName name="_936нов_7_1">#N/A</definedName>
    <definedName name="_937нов_8_1">#N/A</definedName>
    <definedName name="_938нов_9_1">#N/A</definedName>
    <definedName name="_953НТ_ЧМЖ_9_1">#REF!</definedName>
    <definedName name="_954о_1_1">#N/A</definedName>
    <definedName name="_955о_5_1">#N/A</definedName>
    <definedName name="_956о_7_1">#N/A</definedName>
    <definedName name="_957о_8_1">#N/A</definedName>
    <definedName name="_958о_9_1">#N/A</definedName>
    <definedName name="_968ОЛЕ_1_1">#REF!</definedName>
    <definedName name="_976ОС_БАР_9_1">#REF!</definedName>
    <definedName name="_978ОС_ГИД_ЗФА_7_1">#REF!</definedName>
    <definedName name="_979ОС_ГИД_ЗФА_9_1">#REF!</definedName>
    <definedName name="_990ОС_КР_7_1">#REF!</definedName>
    <definedName name="_997ОС_ПЕК_9_1">#REF!</definedName>
    <definedName name="_A">#REF!</definedName>
    <definedName name="_A_1">#REF!</definedName>
    <definedName name="_A_10">#REF!</definedName>
    <definedName name="_A_11">#REF!</definedName>
    <definedName name="_A_4">#REF!</definedName>
    <definedName name="_A_5">#REF!</definedName>
    <definedName name="_A_7">#REF!</definedName>
    <definedName name="_A_8">#REF!</definedName>
    <definedName name="_A_9">#REF!</definedName>
    <definedName name="_B">#REF!</definedName>
    <definedName name="_B_1">#REF!</definedName>
    <definedName name="_B_10">#REF!</definedName>
    <definedName name="_B_11">#REF!</definedName>
    <definedName name="_B_4">#REF!</definedName>
    <definedName name="_B_5">#REF!</definedName>
    <definedName name="_B_7">#REF!</definedName>
    <definedName name="_B_8">#REF!</definedName>
    <definedName name="_B_9">#REF!</definedName>
    <definedName name="_C">#REF!</definedName>
    <definedName name="_C_1">#REF!</definedName>
    <definedName name="_C_10">#REF!</definedName>
    <definedName name="_C_11">#REF!</definedName>
    <definedName name="_C_2">#REF!</definedName>
    <definedName name="_C_4">#REF!</definedName>
    <definedName name="_C_5">#REF!</definedName>
    <definedName name="_C_7">#REF!</definedName>
    <definedName name="_C_8">#REF!</definedName>
    <definedName name="_C_9">#REF!</definedName>
    <definedName name="_C370000">#REF!</definedName>
    <definedName name="_CEH009">#REF!</definedName>
    <definedName name="_D">#REF!</definedName>
    <definedName name="_D_1">#REF!</definedName>
    <definedName name="_D_10">#REF!</definedName>
    <definedName name="_D_11">#REF!</definedName>
    <definedName name="_D_3">#REF!</definedName>
    <definedName name="_D_4">#REF!</definedName>
    <definedName name="_D_5">#REF!</definedName>
    <definedName name="_D_7">#REF!</definedName>
    <definedName name="_D_8">#REF!</definedName>
    <definedName name="_D_9">#REF!</definedName>
    <definedName name="_dd1">#N/A</definedName>
    <definedName name="_def1999">'[6]1999-veca'!#REF!</definedName>
    <definedName name="_def2000г">#REF!</definedName>
    <definedName name="_def2001г">#REF!</definedName>
    <definedName name="_def2002г">#REF!</definedName>
    <definedName name="_E">#REF!</definedName>
    <definedName name="_E_1">#REF!</definedName>
    <definedName name="_E_10">#REF!</definedName>
    <definedName name="_E_11">#REF!</definedName>
    <definedName name="_E_4">#REF!</definedName>
    <definedName name="_E_5">#REF!</definedName>
    <definedName name="_E_7">#REF!</definedName>
    <definedName name="_E_8">#REF!</definedName>
    <definedName name="_E_9">#REF!</definedName>
    <definedName name="_ew1">[7]!_ew1</definedName>
    <definedName name="_F">#REF!</definedName>
    <definedName name="_F_1">#REF!</definedName>
    <definedName name="_F_10">#REF!</definedName>
    <definedName name="_F_11">#REF!</definedName>
    <definedName name="_F_3">#REF!</definedName>
    <definedName name="_F_4">#REF!</definedName>
    <definedName name="_F_5">#REF!</definedName>
    <definedName name="_F_7">#REF!</definedName>
    <definedName name="_F_8">#REF!</definedName>
    <definedName name="_F_9">#REF!</definedName>
    <definedName name="_FB">[8]ФБ!$B$15:$B$52</definedName>
    <definedName name="_fg1">[7]!_fg1</definedName>
    <definedName name="_IDОтчета">178174</definedName>
    <definedName name="_IDШаблона">178176</definedName>
    <definedName name="_inf2000">#REF!</definedName>
    <definedName name="_inf2001">#REF!</definedName>
    <definedName name="_inf2002">#REF!</definedName>
    <definedName name="_inf2003">#REF!</definedName>
    <definedName name="_inf2004">#REF!</definedName>
    <definedName name="_inf2005">#REF!</definedName>
    <definedName name="_inf2006">#REF!</definedName>
    <definedName name="_inf2007">#REF!</definedName>
    <definedName name="_inf2008">#REF!</definedName>
    <definedName name="_inf2009">#REF!</definedName>
    <definedName name="_inf2010">#REF!</definedName>
    <definedName name="_inf2011">#REF!</definedName>
    <definedName name="_inf2012">#REF!</definedName>
    <definedName name="_inf2013">#REF!</definedName>
    <definedName name="_inf2014">#REF!</definedName>
    <definedName name="_inf2015">#REF!</definedName>
    <definedName name="_infl.99">[9]vec!#REF!</definedName>
    <definedName name="_m">#REF!</definedName>
    <definedName name="_m_1">"$#ССЫЛ!.$#ССЫЛ!$#ССЫЛ!"</definedName>
    <definedName name="_M8">#N/A</definedName>
    <definedName name="_M9">#N/A</definedName>
    <definedName name="_mm1">[3]ПРОГНОЗ_1!#REF!</definedName>
    <definedName name="_n">#REF!</definedName>
    <definedName name="_n_1">"$#ССЫЛ!.$#ССЫЛ!$#ССЫЛ!"</definedName>
    <definedName name="_Num2">#REF!</definedName>
    <definedName name="_o">#REF!</definedName>
    <definedName name="_o_1">"$#ССЫЛ!.$#ССЫЛ!$#ССЫЛ!"</definedName>
    <definedName name="_O100000">#REF!</definedName>
    <definedName name="_O66000">#REF!</definedName>
    <definedName name="_O67000">#REF!</definedName>
    <definedName name="_O68000">#REF!</definedName>
    <definedName name="_O69000">#REF!</definedName>
    <definedName name="_O70000">#REF!</definedName>
    <definedName name="_O80000">#REF!</definedName>
    <definedName name="_Order1" hidden="1">255</definedName>
    <definedName name="_prd2">[10]Титульный!$E$31</definedName>
    <definedName name="_q11">#N/A</definedName>
    <definedName name="_q15">#N/A</definedName>
    <definedName name="_q17">#N/A</definedName>
    <definedName name="_q2">#N/A</definedName>
    <definedName name="_q3">#N/A</definedName>
    <definedName name="_q4">#N/A</definedName>
    <definedName name="_q5">#N/A</definedName>
    <definedName name="_q6">#N/A</definedName>
    <definedName name="_q7">#N/A</definedName>
    <definedName name="_q8">#N/A</definedName>
    <definedName name="_q9">#N/A</definedName>
    <definedName name="_rep_types">[11]Reference!$A$2:$A$3</definedName>
    <definedName name="_SP1">[2]FES!#REF!</definedName>
    <definedName name="_SP10">[2]FES!#REF!</definedName>
    <definedName name="_SP11">[2]FES!#REF!</definedName>
    <definedName name="_SP12">[2]FES!#REF!</definedName>
    <definedName name="_SP13">[2]FES!#REF!</definedName>
    <definedName name="_SP14">[2]FES!#REF!</definedName>
    <definedName name="_SP15">[2]FES!#REF!</definedName>
    <definedName name="_SP16">[2]FES!#REF!</definedName>
    <definedName name="_SP17">[2]FES!#REF!</definedName>
    <definedName name="_SP18">[2]FES!#REF!</definedName>
    <definedName name="_SP19">[2]FES!#REF!</definedName>
    <definedName name="_SP2">[2]FES!#REF!</definedName>
    <definedName name="_SP20">[2]FES!#REF!</definedName>
    <definedName name="_SP3">[2]FES!#REF!</definedName>
    <definedName name="_SP4">[2]FES!#REF!</definedName>
    <definedName name="_SP5">[2]FES!#REF!</definedName>
    <definedName name="_SP7">[2]FES!#REF!</definedName>
    <definedName name="_SP8">[2]FES!#REF!</definedName>
    <definedName name="_SP9">[2]FES!#REF!</definedName>
    <definedName name="_typeBudjetVersion">[12]справочники!$N$7:$N$15</definedName>
    <definedName name="_typeClient">[12]справочники!$T$7:$T$15</definedName>
    <definedName name="_typeCompany">[12]справочники!$J$7:$J$15</definedName>
    <definedName name="_typelevel">[12]справочники!$C$7:$C$15</definedName>
    <definedName name="_typenorm">[12]справочники!$G$7:$G$15</definedName>
    <definedName name="_vp1">#REF!</definedName>
    <definedName name="_vpp1">#REF!</definedName>
    <definedName name="_vpp2">#REF!</definedName>
    <definedName name="_vpp3">#REF!</definedName>
    <definedName name="_vpp4">#REF!</definedName>
    <definedName name="_vpp5">#REF!</definedName>
    <definedName name="_vpp6">#REF!</definedName>
    <definedName name="_vpp7">#REF!</definedName>
    <definedName name="_категории_потребителей">[13]мета!$A$113:$A$130</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_СписокКомпаний">'[11]Справочник предприятий'!$B$4:$B$206</definedName>
    <definedName name="_СписокСтатей">#REF!</definedName>
    <definedName name="_ТаблицаКомпаний">'[11]Справочник предприятий'!$B$4:$C$73</definedName>
    <definedName name="_xlnm._FilterDatabase">#REF!</definedName>
    <definedName name="÷ĺňâĺđňűé">#REF!</definedName>
    <definedName name="a">[7]!a</definedName>
    <definedName name="a_1">#N/A</definedName>
    <definedName name="a_1_1">#N/A</definedName>
    <definedName name="a_1_3">#N/A</definedName>
    <definedName name="a_1_5">#N/A</definedName>
    <definedName name="a_1_8">#N/A</definedName>
    <definedName name="a_10">#N/A</definedName>
    <definedName name="a_10_1">#N/A</definedName>
    <definedName name="a_10_3">#N/A</definedName>
    <definedName name="a_10_5">#N/A</definedName>
    <definedName name="a_10_8">#N/A</definedName>
    <definedName name="a_11">#N/A</definedName>
    <definedName name="a_2">#N/A</definedName>
    <definedName name="a_3">#N/A</definedName>
    <definedName name="a_4">#N/A</definedName>
    <definedName name="a_4_1">#N/A</definedName>
    <definedName name="a_4_3">#N/A</definedName>
    <definedName name="a_4_5">#N/A</definedName>
    <definedName name="a_4_8">#N/A</definedName>
    <definedName name="a_5">#N/A</definedName>
    <definedName name="a_5_1">#N/A</definedName>
    <definedName name="a_5_3">#N/A</definedName>
    <definedName name="a_5_5">#N/A</definedName>
    <definedName name="a_5_8">#N/A</definedName>
    <definedName name="a_7">#N/A</definedName>
    <definedName name="a_7_1">#N/A</definedName>
    <definedName name="a_7_3">#N/A</definedName>
    <definedName name="a_7_5">#N/A</definedName>
    <definedName name="a_7_8">#N/A</definedName>
    <definedName name="a_8">#N/A</definedName>
    <definedName name="a_8_1">#N/A</definedName>
    <definedName name="a_8_3">#N/A</definedName>
    <definedName name="a_8_5">#N/A</definedName>
    <definedName name="a_8_8">#N/A</definedName>
    <definedName name="a_9">#N/A</definedName>
    <definedName name="a_9_1">#N/A</definedName>
    <definedName name="a_9_3">#N/A</definedName>
    <definedName name="a_9_5">#N/A</definedName>
    <definedName name="a_9_8">#N/A</definedName>
    <definedName name="a04t">#REF!</definedName>
    <definedName name="A18Ф1">#REF!</definedName>
    <definedName name="aaaaa">#N/A</definedName>
    <definedName name="ACCCODE">'[14]Справочник строк'!#REF!</definedName>
    <definedName name="ACCCODE2">#REF!</definedName>
    <definedName name="AccessDatabase" hidden="1">"C:\My Documents\vlad\Var_2\can270398v2t05.mdb"</definedName>
    <definedName name="AES">#REF!</definedName>
    <definedName name="AFamorts">#REF!</definedName>
    <definedName name="AFamorttnr96">#REF!</definedName>
    <definedName name="AFamorttnr96_1">#REF!</definedName>
    <definedName name="AFamorttnr96_10">#REF!</definedName>
    <definedName name="AFamorttnr96_11">#REF!</definedName>
    <definedName name="AFamorttnr96_4">#REF!</definedName>
    <definedName name="AFamorttnr96_5">#REF!</definedName>
    <definedName name="AFamorttnr96_7">#REF!</definedName>
    <definedName name="AFamorttnr96_8">#REF!</definedName>
    <definedName name="AFamorttnr96_9">#REF!</definedName>
    <definedName name="AFassistech">#REF!</definedName>
    <definedName name="AFfraisfi">#REF!</definedName>
    <definedName name="AFfraisfi_1">#REF!</definedName>
    <definedName name="AFfraisfi_10">#REF!</definedName>
    <definedName name="AFfraisfi_11">#REF!</definedName>
    <definedName name="AFfraisfi_4">#REF!</definedName>
    <definedName name="AFfraisfi_5">#REF!</definedName>
    <definedName name="AFfraisfi_7">#REF!</definedName>
    <definedName name="AFfraisfi_8">#REF!</definedName>
    <definedName name="AFfraisfi_9">#REF!</definedName>
    <definedName name="AFimpoA">#REF!</definedName>
    <definedName name="AFparité">#REF!</definedName>
    <definedName name="AFparité_1">#REF!</definedName>
    <definedName name="AFparité_10">#REF!</definedName>
    <definedName name="AFparité_11">#REF!</definedName>
    <definedName name="AFparité_4">#REF!</definedName>
    <definedName name="AFparité_5">#REF!</definedName>
    <definedName name="AFparité_7">#REF!</definedName>
    <definedName name="AFparité_8">#REF!</definedName>
    <definedName name="AFparité_9">#REF!</definedName>
    <definedName name="AFtaxexport">#REF!</definedName>
    <definedName name="àî">#N/A</definedName>
    <definedName name="ALL_ORG">#REF!</definedName>
    <definedName name="alumina_mt">#REF!</definedName>
    <definedName name="alumina_price">#REF!</definedName>
    <definedName name="âňîđîé">#REF!</definedName>
    <definedName name="anscount" hidden="1">1</definedName>
    <definedName name="AOE">#REF!</definedName>
    <definedName name="APR">#REF!</definedName>
    <definedName name="AS2DocOpenMode" hidden="1">"AS2DocumentEdit"</definedName>
    <definedName name="asd">[7]!asd</definedName>
    <definedName name="asd_1">#N/A</definedName>
    <definedName name="asd_1_1">#N/A</definedName>
    <definedName name="asd_1_1_1">#N/A</definedName>
    <definedName name="asd_1_3">#N/A</definedName>
    <definedName name="asd_1_4">#N/A</definedName>
    <definedName name="asd_1_5">#N/A</definedName>
    <definedName name="asd_1_8">#N/A</definedName>
    <definedName name="asd_10">#N/A</definedName>
    <definedName name="asd_10_1">#N/A</definedName>
    <definedName name="asd_10_1_1">#N/A</definedName>
    <definedName name="asd_10_3">#N/A</definedName>
    <definedName name="asd_10_4">#N/A</definedName>
    <definedName name="asd_10_5">#N/A</definedName>
    <definedName name="asd_10_8">#N/A</definedName>
    <definedName name="asd_11">#N/A</definedName>
    <definedName name="asd_11_1">#N/A</definedName>
    <definedName name="asd_11_4">#N/A</definedName>
    <definedName name="asd_11_5">#N/A</definedName>
    <definedName name="asd_12">#N/A</definedName>
    <definedName name="asd_12_1">#N/A</definedName>
    <definedName name="asd_12_4">#N/A</definedName>
    <definedName name="asd_12_5">#N/A</definedName>
    <definedName name="asd_14">#N/A</definedName>
    <definedName name="asd_15">#N/A</definedName>
    <definedName name="asd_15_1">#N/A</definedName>
    <definedName name="asd_15_4">#N/A</definedName>
    <definedName name="asd_15_5">#N/A</definedName>
    <definedName name="asd_16">#N/A</definedName>
    <definedName name="asd_16_1">#N/A</definedName>
    <definedName name="asd_16_4">#N/A</definedName>
    <definedName name="asd_16_5">#N/A</definedName>
    <definedName name="asd_17">#N/A</definedName>
    <definedName name="asd_17_1">#N/A</definedName>
    <definedName name="asd_17_4">#N/A</definedName>
    <definedName name="asd_17_5">#N/A</definedName>
    <definedName name="asd_2">#N/A</definedName>
    <definedName name="asd_2_1">#N/A</definedName>
    <definedName name="asd_2_4">#N/A</definedName>
    <definedName name="asd_2_5">#N/A</definedName>
    <definedName name="asd_3">#N/A</definedName>
    <definedName name="asd_3_1">#N/A</definedName>
    <definedName name="asd_3_4">#N/A</definedName>
    <definedName name="asd_3_5">#N/A</definedName>
    <definedName name="asd_4">#N/A</definedName>
    <definedName name="asd_4_1">#N/A</definedName>
    <definedName name="asd_4_1_1">#N/A</definedName>
    <definedName name="asd_4_3">#N/A</definedName>
    <definedName name="asd_4_4">#N/A</definedName>
    <definedName name="asd_4_5">#N/A</definedName>
    <definedName name="asd_4_8">#N/A</definedName>
    <definedName name="asd_5">#N/A</definedName>
    <definedName name="asd_5_1">#N/A</definedName>
    <definedName name="asd_5_3">#N/A</definedName>
    <definedName name="asd_5_5">#N/A</definedName>
    <definedName name="asd_5_8">#N/A</definedName>
    <definedName name="asd_6">#N/A</definedName>
    <definedName name="asd_6_1">#N/A</definedName>
    <definedName name="asd_6_4">#N/A</definedName>
    <definedName name="asd_6_5">#N/A</definedName>
    <definedName name="asd_7">#N/A</definedName>
    <definedName name="asd_7_1">#N/A</definedName>
    <definedName name="asd_7_3">#N/A</definedName>
    <definedName name="asd_7_4">#N/A</definedName>
    <definedName name="asd_7_5">#N/A</definedName>
    <definedName name="asd_7_8">#N/A</definedName>
    <definedName name="asd_8">#N/A</definedName>
    <definedName name="asd_8_1">#N/A</definedName>
    <definedName name="asd_8_1_1">#N/A</definedName>
    <definedName name="asd_8_3">#N/A</definedName>
    <definedName name="asd_8_4">#N/A</definedName>
    <definedName name="asd_8_5">#N/A</definedName>
    <definedName name="asd_8_8">#N/A</definedName>
    <definedName name="asd_9">#N/A</definedName>
    <definedName name="asd_9_1">#N/A</definedName>
    <definedName name="asd_9_1_1">#N/A</definedName>
    <definedName name="asd_9_3">#N/A</definedName>
    <definedName name="asd_9_4">#N/A</definedName>
    <definedName name="asd_9_5">#N/A</definedName>
    <definedName name="asd_9_8">#N/A</definedName>
    <definedName name="AUG">#REF!</definedName>
    <definedName name="b">#REF!</definedName>
    <definedName name="b_1">#N/A</definedName>
    <definedName name="b_1_1">#N/A</definedName>
    <definedName name="b_1_3">#N/A</definedName>
    <definedName name="b_1_5">#N/A</definedName>
    <definedName name="b_1_8">#N/A</definedName>
    <definedName name="b_10">#N/A</definedName>
    <definedName name="b_10_1">#N/A</definedName>
    <definedName name="b_10_3">#N/A</definedName>
    <definedName name="b_10_5">#N/A</definedName>
    <definedName name="b_10_8">#N/A</definedName>
    <definedName name="b_11">#N/A</definedName>
    <definedName name="b_2">#N/A</definedName>
    <definedName name="b_3">#N/A</definedName>
    <definedName name="b_4">#N/A</definedName>
    <definedName name="b_4_1">#N/A</definedName>
    <definedName name="b_4_3">#N/A</definedName>
    <definedName name="b_4_5">#N/A</definedName>
    <definedName name="b_4_8">#N/A</definedName>
    <definedName name="b_5">#N/A</definedName>
    <definedName name="b_5_1">#N/A</definedName>
    <definedName name="b_5_3">#N/A</definedName>
    <definedName name="b_5_5">#N/A</definedName>
    <definedName name="b_5_8">#N/A</definedName>
    <definedName name="b_7">#N/A</definedName>
    <definedName name="b_7_1">#N/A</definedName>
    <definedName name="b_7_3">#N/A</definedName>
    <definedName name="b_7_5">#N/A</definedName>
    <definedName name="b_7_8">#N/A</definedName>
    <definedName name="b_8">#N/A</definedName>
    <definedName name="b_8_1">#N/A</definedName>
    <definedName name="b_8_3">#N/A</definedName>
    <definedName name="b_8_5">#N/A</definedName>
    <definedName name="b_8_8">#N/A</definedName>
    <definedName name="b_9">#N/A</definedName>
    <definedName name="b_9_1">#N/A</definedName>
    <definedName name="b_9_3">#N/A</definedName>
    <definedName name="b_9_5">#N/A</definedName>
    <definedName name="b_9_8">#N/A</definedName>
    <definedName name="Balance_Sheet">#REF!</definedName>
    <definedName name="BALEE_FLOAD">#REF!</definedName>
    <definedName name="BALEE_PROT">#REF!,#REF!,#REF!,#REF!</definedName>
    <definedName name="BALM_FLOAD">#REF!</definedName>
    <definedName name="BALM_PROT">#REF!,#REF!,#REF!,#REF!</definedName>
    <definedName name="base_12">#REF!</definedName>
    <definedName name="bbbbb">[7]!USD/1.701</definedName>
    <definedName name="bbbbb_1">#NAME?/1.701</definedName>
    <definedName name="bbbbb_10">#NAME?/1.701</definedName>
    <definedName name="bbbbb_11">#N/A</definedName>
    <definedName name="bbbbb_2">#N/A</definedName>
    <definedName name="bbbbb_3">#N/A</definedName>
    <definedName name="bbbbb_4">#NAME?/1.701</definedName>
    <definedName name="bbbbb_5">#NAME?/1.701</definedName>
    <definedName name="bbbbb_7">#NAME?/1.701</definedName>
    <definedName name="bbbbb_8">#NAME?/1.701</definedName>
    <definedName name="bbbbb_9">#NAME?/1.701</definedName>
    <definedName name="bbbbbb">#N/A</definedName>
    <definedName name="bbbbbb_1">NA()</definedName>
    <definedName name="Beg_Bal">#REF!</definedName>
    <definedName name="Beg_Bal_1">#REF!</definedName>
    <definedName name="Beg_Bal_10">#REF!</definedName>
    <definedName name="Beg_Bal_11">#REF!</definedName>
    <definedName name="Beg_Bal_4">#REF!</definedName>
    <definedName name="Beg_Bal_5">#REF!</definedName>
    <definedName name="Beg_Bal_7">#REF!</definedName>
    <definedName name="Beg_Bal_8">#REF!</definedName>
    <definedName name="Beg_Bal_9">#REF!</definedName>
    <definedName name="Button_1">"Таблица_2_1__по_Головному__Адамовка_Таблица"</definedName>
    <definedName name="Button_130">"can270398v2t05_Выпуск__реализация__запасы_Таблица"</definedName>
    <definedName name="C370000_1">#REF!</definedName>
    <definedName name="C370000_10">#REF!</definedName>
    <definedName name="C370000_11">#REF!</definedName>
    <definedName name="C370000_4">#REF!</definedName>
    <definedName name="C370000_5">#REF!</definedName>
    <definedName name="C370000_7">#REF!</definedName>
    <definedName name="C370000_8">#REF!</definedName>
    <definedName name="C370000_9">#REF!</definedName>
    <definedName name="calculations">#REF!</definedName>
    <definedName name="Capital_Purchases">#REF!</definedName>
    <definedName name="CapitalStructure" hidden="1">[15]Analitics!$V$36</definedName>
    <definedName name="Cashpb" hidden="1">[15]MAIN!$A$234:$IV$234</definedName>
    <definedName name="cbh">#REF!</definedName>
    <definedName name="cd">#N/A</definedName>
    <definedName name="Change_in_Cash" hidden="1">[15]MAIN!$H$232:$J$232</definedName>
    <definedName name="Check_to_Cash" hidden="1">[15]MAIN!$H$234:$J$234</definedName>
    <definedName name="Cities">'[16]All is here'!$A$2:$A$38</definedName>
    <definedName name="ClDate">#REF!</definedName>
    <definedName name="ClosePrint">[7]!ClosePrint</definedName>
    <definedName name="Clusters">#REF!</definedName>
    <definedName name="cmndBase">#REF!</definedName>
    <definedName name="cmndDayMonthTo">#REF!</definedName>
    <definedName name="cmndDays">#REF!</definedName>
    <definedName name="cmndDocNum">#REF!</definedName>
    <definedName name="cmndDocSer">#REF!</definedName>
    <definedName name="cmndFIO">#REF!</definedName>
    <definedName name="cmndOrdDay">#REF!</definedName>
    <definedName name="cmndOrdMonth">#REF!</definedName>
    <definedName name="cmndOrdNum">#REF!</definedName>
    <definedName name="cmndOrdYear">#REF!</definedName>
    <definedName name="cmndPoint">#REF!</definedName>
    <definedName name="cmndPoint1">#REF!</definedName>
    <definedName name="cmndPos">#REF!</definedName>
    <definedName name="cmndYearTo">#REF!</definedName>
    <definedName name="cntAddition">#REF!</definedName>
    <definedName name="cntDay">#REF!</definedName>
    <definedName name="cntMonth">#REF!</definedName>
    <definedName name="cntName">#REF!</definedName>
    <definedName name="cntNumber">#REF!</definedName>
    <definedName name="cntPayer">#REF!</definedName>
    <definedName name="cntPayer1">#REF!</definedName>
    <definedName name="cntPayerAddr1">#REF!</definedName>
    <definedName name="cntPayerAddr2">#REF!</definedName>
    <definedName name="cntPayerBank1">#REF!</definedName>
    <definedName name="cntPayerBank2">#REF!</definedName>
    <definedName name="cntPayerBank3">#REF!</definedName>
    <definedName name="cntPayerCoumtCorr">#REF!</definedName>
    <definedName name="cntPayerCount">#REF!</definedName>
    <definedName name="cntPayerCountCor">#REF!</definedName>
    <definedName name="cntPriceC">#REF!</definedName>
    <definedName name="cntPriceR">#REF!</definedName>
    <definedName name="cntQnt">#REF!</definedName>
    <definedName name="cntSumC">#REF!</definedName>
    <definedName name="cntSumR">#REF!</definedName>
    <definedName name="cntSuppAddr1">#REF!</definedName>
    <definedName name="cntSuppAddr2">#REF!</definedName>
    <definedName name="cntSuppBank">#REF!</definedName>
    <definedName name="cntSuppCount">#REF!</definedName>
    <definedName name="cntSuppCountCor">#REF!</definedName>
    <definedName name="cntSupplier">#REF!</definedName>
    <definedName name="cntSuppMFO1">#REF!</definedName>
    <definedName name="cntSuppMFO2">#REF!</definedName>
    <definedName name="cntSuppTlf">#REF!</definedName>
    <definedName name="cntUnit">#REF!</definedName>
    <definedName name="cntYear">#REF!</definedName>
    <definedName name="com">#N/A</definedName>
    <definedName name="CompName">#REF!</definedName>
    <definedName name="CompNameE">#REF!</definedName>
    <definedName name="CompOt">#N/A</definedName>
    <definedName name="CompOt_1">#N/A</definedName>
    <definedName name="CompOt_1_1">#N/A</definedName>
    <definedName name="CompOt_1_1_1">#N/A</definedName>
    <definedName name="CompOt_1_3">#N/A</definedName>
    <definedName name="CompOt_1_4">#N/A</definedName>
    <definedName name="CompOt_1_5">#N/A</definedName>
    <definedName name="CompOt_1_8">#N/A</definedName>
    <definedName name="CompOt_10">#N/A</definedName>
    <definedName name="CompOt_10_1">#N/A</definedName>
    <definedName name="CompOt_10_1_1">#N/A</definedName>
    <definedName name="CompOt_10_3">#N/A</definedName>
    <definedName name="CompOt_10_4">#N/A</definedName>
    <definedName name="CompOt_10_5">#N/A</definedName>
    <definedName name="CompOt_10_8">#N/A</definedName>
    <definedName name="CompOt_11">#N/A</definedName>
    <definedName name="CompOt_11_1">#N/A</definedName>
    <definedName name="CompOt_11_4">#N/A</definedName>
    <definedName name="CompOt_11_5">#N/A</definedName>
    <definedName name="CompOt_12">#N/A</definedName>
    <definedName name="CompOt_12_1">#N/A</definedName>
    <definedName name="CompOt_12_4">#N/A</definedName>
    <definedName name="CompOt_12_5">#N/A</definedName>
    <definedName name="CompOt_14">#N/A</definedName>
    <definedName name="CompOt_15">#N/A</definedName>
    <definedName name="CompOt_15_1">#N/A</definedName>
    <definedName name="CompOt_15_4">#N/A</definedName>
    <definedName name="CompOt_15_5">#N/A</definedName>
    <definedName name="CompOt_16">#N/A</definedName>
    <definedName name="CompOt_16_1">#N/A</definedName>
    <definedName name="CompOt_16_4">#N/A</definedName>
    <definedName name="CompOt_16_5">#N/A</definedName>
    <definedName name="CompOt_2">#N/A</definedName>
    <definedName name="CompOt_2_1">#N/A</definedName>
    <definedName name="CompOt_2_4">#N/A</definedName>
    <definedName name="CompOt_2_5">#N/A</definedName>
    <definedName name="CompOt_3">#N/A</definedName>
    <definedName name="CompOt_4">#N/A</definedName>
    <definedName name="CompOt_4_1">#N/A</definedName>
    <definedName name="CompOt_4_1_1">#N/A</definedName>
    <definedName name="CompOt_4_3">#N/A</definedName>
    <definedName name="CompOt_4_4">#N/A</definedName>
    <definedName name="CompOt_4_5">#N/A</definedName>
    <definedName name="CompOt_4_8">#N/A</definedName>
    <definedName name="CompOt_5">#N/A</definedName>
    <definedName name="CompOt_5_1">#N/A</definedName>
    <definedName name="CompOt_5_3">#N/A</definedName>
    <definedName name="CompOt_5_5">#N/A</definedName>
    <definedName name="CompOt_5_8">#N/A</definedName>
    <definedName name="CompOt_6">#N/A</definedName>
    <definedName name="CompOt_6_1">#N/A</definedName>
    <definedName name="CompOt_6_4">#N/A</definedName>
    <definedName name="CompOt_6_5">#N/A</definedName>
    <definedName name="CompOt_7">#N/A</definedName>
    <definedName name="CompOt_7_1">#N/A</definedName>
    <definedName name="CompOt_7_3">#N/A</definedName>
    <definedName name="CompOt_7_4">#N/A</definedName>
    <definedName name="CompOt_7_5">#N/A</definedName>
    <definedName name="CompOt_7_8">#N/A</definedName>
    <definedName name="CompOt_8">#N/A</definedName>
    <definedName name="CompOt_8_1">#N/A</definedName>
    <definedName name="CompOt_8_1_1">#N/A</definedName>
    <definedName name="CompOt_8_3">#N/A</definedName>
    <definedName name="CompOt_8_4">#N/A</definedName>
    <definedName name="CompOt_8_5">#N/A</definedName>
    <definedName name="CompOt_8_8">#N/A</definedName>
    <definedName name="CompOt_9">#N/A</definedName>
    <definedName name="CompOt_9_1">#N/A</definedName>
    <definedName name="CompOt_9_1_1">#N/A</definedName>
    <definedName name="CompOt_9_3">#N/A</definedName>
    <definedName name="CompOt_9_4">#N/A</definedName>
    <definedName name="CompOt_9_5">#N/A</definedName>
    <definedName name="CompOt_9_8">#N/A</definedName>
    <definedName name="CompOt1">#N/A</definedName>
    <definedName name="CompOt2">#N/A</definedName>
    <definedName name="CompPas2">#N/A</definedName>
    <definedName name="CompRas">#N/A</definedName>
    <definedName name="CompRas_1">#N/A</definedName>
    <definedName name="CompRas_1_1">#N/A</definedName>
    <definedName name="CompRas_1_1_1">#N/A</definedName>
    <definedName name="CompRas_1_3">#N/A</definedName>
    <definedName name="CompRas_1_4">#N/A</definedName>
    <definedName name="CompRas_1_5">#N/A</definedName>
    <definedName name="CompRas_1_8">#N/A</definedName>
    <definedName name="CompRas_10">#N/A</definedName>
    <definedName name="CompRas_10_1">#N/A</definedName>
    <definedName name="CompRas_10_1_1">#N/A</definedName>
    <definedName name="CompRas_10_3">#N/A</definedName>
    <definedName name="CompRas_10_4">#N/A</definedName>
    <definedName name="CompRas_10_5">#N/A</definedName>
    <definedName name="CompRas_10_8">#N/A</definedName>
    <definedName name="CompRas_11">#N/A</definedName>
    <definedName name="CompRas_11_1">#N/A</definedName>
    <definedName name="CompRas_11_4">#N/A</definedName>
    <definedName name="CompRas_11_5">#N/A</definedName>
    <definedName name="CompRas_12">#N/A</definedName>
    <definedName name="CompRas_12_1">#N/A</definedName>
    <definedName name="CompRas_12_4">#N/A</definedName>
    <definedName name="CompRas_12_5">#N/A</definedName>
    <definedName name="CompRas_14">#N/A</definedName>
    <definedName name="CompRas_15">#N/A</definedName>
    <definedName name="CompRas_15_1">#N/A</definedName>
    <definedName name="CompRas_15_4">#N/A</definedName>
    <definedName name="CompRas_15_5">#N/A</definedName>
    <definedName name="CompRas_16">#N/A</definedName>
    <definedName name="CompRas_16_1">#N/A</definedName>
    <definedName name="CompRas_16_4">#N/A</definedName>
    <definedName name="CompRas_16_5">#N/A</definedName>
    <definedName name="CompRas_2">#N/A</definedName>
    <definedName name="CompRas_2_1">#N/A</definedName>
    <definedName name="CompRas_2_4">#N/A</definedName>
    <definedName name="CompRas_2_5">#N/A</definedName>
    <definedName name="CompRas_3">#N/A</definedName>
    <definedName name="CompRas_4">#N/A</definedName>
    <definedName name="CompRas_4_1">#N/A</definedName>
    <definedName name="CompRas_4_1_1">#N/A</definedName>
    <definedName name="CompRas_4_3">#N/A</definedName>
    <definedName name="CompRas_4_4">#N/A</definedName>
    <definedName name="CompRas_4_5">#N/A</definedName>
    <definedName name="CompRas_4_8">#N/A</definedName>
    <definedName name="CompRas_5">#N/A</definedName>
    <definedName name="CompRas_5_1">#N/A</definedName>
    <definedName name="CompRas_5_3">#N/A</definedName>
    <definedName name="CompRas_5_5">#N/A</definedName>
    <definedName name="CompRas_5_8">#N/A</definedName>
    <definedName name="CompRas_6">#N/A</definedName>
    <definedName name="CompRas_6_1">#N/A</definedName>
    <definedName name="CompRas_6_4">#N/A</definedName>
    <definedName name="CompRas_6_5">#N/A</definedName>
    <definedName name="CompRas_7">#N/A</definedName>
    <definedName name="CompRas_7_1">#N/A</definedName>
    <definedName name="CompRas_7_3">#N/A</definedName>
    <definedName name="CompRas_7_4">#N/A</definedName>
    <definedName name="CompRas_7_5">#N/A</definedName>
    <definedName name="CompRas_7_8">#N/A</definedName>
    <definedName name="CompRas_8">#N/A</definedName>
    <definedName name="CompRas_8_1">#N/A</definedName>
    <definedName name="CompRas_8_1_1">#N/A</definedName>
    <definedName name="CompRas_8_3">#N/A</definedName>
    <definedName name="CompRas_8_4">#N/A</definedName>
    <definedName name="CompRas_8_5">#N/A</definedName>
    <definedName name="CompRas_8_8">#N/A</definedName>
    <definedName name="CompRas_9">#N/A</definedName>
    <definedName name="CompRas_9_1">#N/A</definedName>
    <definedName name="CompRas_9_1_1">#N/A</definedName>
    <definedName name="CompRas_9_3">#N/A</definedName>
    <definedName name="CompRas_9_4">#N/A</definedName>
    <definedName name="CompRas_9_5">#N/A</definedName>
    <definedName name="CompRas_9_8">#N/A</definedName>
    <definedName name="Contents">#REF!</definedName>
    <definedName name="COPY_DIAP">#REF!</definedName>
    <definedName name="Coût_Assistance_technique_1998">[7]!NotesHyp</definedName>
    <definedName name="Coût_Assistance_technique_1998_1">#NAME?</definedName>
    <definedName name="Coût_Assistance_technique_1998_10">#NAME?</definedName>
    <definedName name="Coût_Assistance_technique_1998_11">#N/A</definedName>
    <definedName name="Coût_Assistance_technique_1998_2">#N/A</definedName>
    <definedName name="Coût_Assistance_technique_1998_3">#N/A</definedName>
    <definedName name="Coût_Assistance_technique_1998_4">#NAME?</definedName>
    <definedName name="Coût_Assistance_technique_1998_5">#NAME?</definedName>
    <definedName name="Coût_Assistance_technique_1998_7">#NAME?</definedName>
    <definedName name="Coût_Assistance_technique_1998_8">#NAME?</definedName>
    <definedName name="Coût_Assistance_technique_1998_9">#NAME?</definedName>
    <definedName name="CreditStats" hidden="1">'[15]CREDIT STATS'!$B$151:$X$210</definedName>
    <definedName name="csDesignMode">1</definedName>
    <definedName name="ct">#N/A</definedName>
    <definedName name="CUR_I_Report">#REF!</definedName>
    <definedName name="CUR_Report">#REF!</definedName>
    <definedName name="Currency">[17]dict!$J$2:$J$4</definedName>
    <definedName name="curs">#REF!</definedName>
    <definedName name="curs_1">#REF!</definedName>
    <definedName name="curs_10">#REF!</definedName>
    <definedName name="curs_11">#REF!</definedName>
    <definedName name="curs_4">#REF!</definedName>
    <definedName name="curs_5">#REF!</definedName>
    <definedName name="curs_7">#REF!</definedName>
    <definedName name="curs_8">#REF!</definedName>
    <definedName name="curs_9">#REF!</definedName>
    <definedName name="d">#N/A</definedName>
    <definedName name="ď">#N/A</definedName>
    <definedName name="d_r">#REF!</definedName>
    <definedName name="da">#REF!</definedName>
    <definedName name="DaNet">[18]TEHSHEET!$G$2:$G$3</definedName>
    <definedName name="Data">#REF!</definedName>
    <definedName name="Data_1">#REF!</definedName>
    <definedName name="Data_10">#REF!</definedName>
    <definedName name="Data_11">#REF!</definedName>
    <definedName name="Data_4">#REF!</definedName>
    <definedName name="Data_5">#REF!</definedName>
    <definedName name="Data_7">#REF!</definedName>
    <definedName name="Data_8">#REF!</definedName>
    <definedName name="Data_9">#REF!</definedName>
    <definedName name="DATE">#REF!</definedName>
    <definedName name="dd">#N/A</definedName>
    <definedName name="ďď">#N/A</definedName>
    <definedName name="đđ">#N/A</definedName>
    <definedName name="ddd">[19]ПРОГНОЗ_1!#REF!</definedName>
    <definedName name="đđđ">#N/A</definedName>
    <definedName name="Dealpb" hidden="1">[15]MAIN!$A$330:$IV$330</definedName>
    <definedName name="Debt1">#REF!</definedName>
    <definedName name="DEC">#REF!</definedName>
    <definedName name="del">#REF!</definedName>
    <definedName name="Depreciation" hidden="1">[15]MAIN!$C$918:$AF$982</definedName>
    <definedName name="Depreciation_Schedule">#REF!</definedName>
    <definedName name="DepreciationPB" hidden="1">[15]MAIN!$A$983:$IV$983</definedName>
    <definedName name="DF_GRID_1">#REF!</definedName>
    <definedName name="dfg" localSheetId="1">'раздел III'!dfg</definedName>
    <definedName name="dfg">[0]!dfg</definedName>
    <definedName name="Div_Inc_pb" hidden="1">'[15]DIV INC'!$A$234:$IV$234</definedName>
    <definedName name="ďĺđâűé">#REF!</definedName>
    <definedName name="DM">[7]!USD/1.701</definedName>
    <definedName name="DM_1">#NAME?/1.701</definedName>
    <definedName name="DM_10">#NAME?/1.701</definedName>
    <definedName name="DM_11">#N/A</definedName>
    <definedName name="DM_2">#N/A</definedName>
    <definedName name="DM_3">#N/A</definedName>
    <definedName name="DM_4">#NAME?/1.701</definedName>
    <definedName name="DM_5">#NAME?/1.701</definedName>
    <definedName name="DM_7">#NAME?/1.701</definedName>
    <definedName name="DM_8">#NAME?/1.701</definedName>
    <definedName name="DM_9">#NAME?/1.701</definedName>
    <definedName name="DMRUR">#REF!</definedName>
    <definedName name="DOC">#REF!</definedName>
    <definedName name="DOLL">#REF!</definedName>
    <definedName name="Down_range">#REF!</definedName>
    <definedName name="dr">#N/A</definedName>
    <definedName name="Dr_1">OFFSET([20]Расчет!#REF!,,1)</definedName>
    <definedName name="Driver">OFFSET(#REF!,0,1)</definedName>
    <definedName name="dsragh">#N/A</definedName>
    <definedName name="DTL_B_1">#N/A</definedName>
    <definedName name="DTL_C_1">#N/A</definedName>
    <definedName name="DTL_C_1_1">NA()</definedName>
    <definedName name="DTL_C_ASSETS_2_1">#N/A</definedName>
    <definedName name="DTL_C_ASSETS_3_1">#N/A</definedName>
    <definedName name="DTL_C_ASSETS_3_1_1">NA()</definedName>
    <definedName name="DTL_C_CAPITAL_4_1">#N/A</definedName>
    <definedName name="DTL_C_CAPITAL_5_1">#N/A</definedName>
    <definedName name="DTL_C_CAPITAL_5_1_1">NA()</definedName>
    <definedName name="DTL_C_EXPENSES_1_1">#N/A</definedName>
    <definedName name="DTL_C_EXPENSES_2_1">#N/A</definedName>
    <definedName name="DTL_C_EXPENSES_2_1_1">NA()</definedName>
    <definedName name="DTL_C_INCOME_1_1">#N/A</definedName>
    <definedName name="DTL_C_LIABILITIES_3_1">#N/A</definedName>
    <definedName name="DTL_C_LIABILITIES_3_1_1">NA()</definedName>
    <definedName name="DTL_C_LIABILITIES_4_1">#N/A</definedName>
    <definedName name="DTL_C_SUSPENSE_5_1">#N/A</definedName>
    <definedName name="DTL_C_SUSPENSE_5_1_1">NA()</definedName>
    <definedName name="DTL_C_SUSPENSE_6_1">#N/A</definedName>
    <definedName name="DTL_D_ASSETS_2_1">#N/A</definedName>
    <definedName name="DTL_D_ASSETS_2_1_1">NA()</definedName>
    <definedName name="DTL_D_ASSETS_3_1">#N/A</definedName>
    <definedName name="DTL_D_CAPITAL_4_1">#N/A</definedName>
    <definedName name="DTL_D_CAPITAL_4_1_1">NA()</definedName>
    <definedName name="DTL_D_CAPITAL_5_1">#N/A</definedName>
    <definedName name="DTL_D_EXPENSES_1_1">#N/A</definedName>
    <definedName name="DTL_D_EXPENSES_1_1_1">NA()</definedName>
    <definedName name="DTL_D_EXPENSES_2_1">#N/A</definedName>
    <definedName name="DTL_D_INCOME_1_1">#N/A</definedName>
    <definedName name="DTL_D_INCOME_1_1_1">NA()</definedName>
    <definedName name="DTL_D_LIABILITIES_3_1">#N/A</definedName>
    <definedName name="DTL_D_LIABILITIES_4_1">#N/A</definedName>
    <definedName name="DTL_D_LIABILITIES_4_1_1">NA()</definedName>
    <definedName name="DTL_D_SUSPENSE_5_1">#N/A</definedName>
    <definedName name="DTL_D_SUSPENSE_6_1">#N/A</definedName>
    <definedName name="DTL_D_SUSPENSE_6_1_1">NA()</definedName>
    <definedName name="DTL_E_1">#N/A</definedName>
    <definedName name="DTL_E_ASSETS_2_1">#N/A</definedName>
    <definedName name="DTL_E_ASSETS_2_1_1">NA()</definedName>
    <definedName name="DTL_E_ASSETS_3_1">#N/A</definedName>
    <definedName name="DTL_E_CAPITAL_4_1">#N/A</definedName>
    <definedName name="DTL_E_CAPITAL_4_1_1">NA()</definedName>
    <definedName name="DTL_E_CAPITAL_5_1">#N/A</definedName>
    <definedName name="DTL_E_EXPENSES_1_1">#N/A</definedName>
    <definedName name="DTL_E_EXPENSES_1_1_1">NA()</definedName>
    <definedName name="DTL_E_EXPENSES_2_1">#N/A</definedName>
    <definedName name="DTL_E_INCOME_1_1">#N/A</definedName>
    <definedName name="DTL_E_INCOME_1_1_1">NA()</definedName>
    <definedName name="DTL_E_LIABILITIES_3_1">#N/A</definedName>
    <definedName name="DTL_E_LIABILITIES_4_1">#N/A</definedName>
    <definedName name="DTL_E_LIABILITIES_4_1_1">NA()</definedName>
    <definedName name="DTL_E_SUSPENSE_5_1">#N/A</definedName>
    <definedName name="DTL_E_SUSPENSE_6_1">#N/A</definedName>
    <definedName name="DTL_E_SUSPENSE_6_1_1">NA()</definedName>
    <definedName name="DTL_F_1">#N/A</definedName>
    <definedName name="DTL_F_ASSETS_2_1">#N/A</definedName>
    <definedName name="DTL_F_ASSETS_2_1_1">NA()</definedName>
    <definedName name="DTL_F_ASSETS_3_1">#N/A</definedName>
    <definedName name="DTL_F_CAPITAL_4_1">#N/A</definedName>
    <definedName name="DTL_F_CAPITAL_4_1_1">NA()</definedName>
    <definedName name="DTL_F_CAPITAL_5_1">#N/A</definedName>
    <definedName name="DTL_F_EXPENSES_1_1">#N/A</definedName>
    <definedName name="DTL_F_EXPENSES_1_1_1">NA()</definedName>
    <definedName name="DTL_F_EXPENSES_2_1">#N/A</definedName>
    <definedName name="DTL_F_INCOME_1_1">#N/A</definedName>
    <definedName name="DTL_F_INCOME_1_1_1">NA()</definedName>
    <definedName name="DTL_F_LIABILITIES_3_1">#N/A</definedName>
    <definedName name="DTL_F_LIABILITIES_4_1">#N/A</definedName>
    <definedName name="DTL_F_LIABILITIES_4_1_1">NA()</definedName>
    <definedName name="DTL_F_SUSPENSE_5_1">#N/A</definedName>
    <definedName name="DTL_F_SUSPENSE_6_1">#N/A</definedName>
    <definedName name="DTL_F_SUSPENSE_6_1_1">NA()</definedName>
    <definedName name="DTL_G_1">#N/A</definedName>
    <definedName name="DTL_G_ASSETS_2_1">#N/A</definedName>
    <definedName name="DTL_G_ASSETS_2_1_1">NA()</definedName>
    <definedName name="DTL_G_ASSETS_3_1">#N/A</definedName>
    <definedName name="DTL_G_CAPITAL_4_1">#N/A</definedName>
    <definedName name="DTL_G_CAPITAL_4_1_1">NA()</definedName>
    <definedName name="DTL_G_CAPITAL_5_1">#N/A</definedName>
    <definedName name="DTL_G_EXPENSES_1_1">#N/A</definedName>
    <definedName name="DTL_G_EXPENSES_1_1_1">NA()</definedName>
    <definedName name="DTL_G_EXPENSES_2_1">#N/A</definedName>
    <definedName name="DTL_G_INCOME_1_1">#N/A</definedName>
    <definedName name="DTL_G_INCOME_1_1_1">NA()</definedName>
    <definedName name="DTL_G_LIABILITIES_3_1">#N/A</definedName>
    <definedName name="DTL_G_LIABILITIES_4_1">#N/A</definedName>
    <definedName name="DTL_G_LIABILITIES_4_1_1">NA()</definedName>
    <definedName name="DTL_G_SUSPENSE_5_1">#N/A</definedName>
    <definedName name="DTL_G_SUSPENSE_6_1">#N/A</definedName>
    <definedName name="DTL_G_SUSPENSE_6_1_1">NA()</definedName>
    <definedName name="DTL_H___1703__1_1">#N/A</definedName>
    <definedName name="DTL_H___1707__2_1">#N/A</definedName>
    <definedName name="DTL_H___1707__2_1_1">NA()</definedName>
    <definedName name="DTL_H__1_1">#N/A</definedName>
    <definedName name="DTL_H_1">#N/A</definedName>
    <definedName name="DTL_H_1_1">NA()</definedName>
    <definedName name="DTL_H_ASSETS_2_1">#N/A</definedName>
    <definedName name="DTL_H_ASSETS_3_1">#N/A</definedName>
    <definedName name="DTL_H_ASSETS_3_1_1">NA()</definedName>
    <definedName name="DTL_H_CAPITAL_4_1">#N/A</definedName>
    <definedName name="DTL_H_CAPITAL_5_1">#N/A</definedName>
    <definedName name="DTL_H_CAPITAL_5_1_1">NA()</definedName>
    <definedName name="DTL_H_CRN__2035___3__1_1">#N/A</definedName>
    <definedName name="DTL_H_CRN__2072___3__2_1">#N/A</definedName>
    <definedName name="DTL_H_CRN__2072___3__2_1_1">NA()</definedName>
    <definedName name="DTL_H_CRN__2073___3__3_1">#N/A</definedName>
    <definedName name="DTL_H_CRN__2074___3__4_1">#N/A</definedName>
    <definedName name="DTL_H_CRN__2074___3__4_1_1">NA()</definedName>
    <definedName name="DTL_H_CRN__2075___3__5_1">#N/A</definedName>
    <definedName name="DTL_H_CRN__2202___3__6_1">#N/A</definedName>
    <definedName name="DTL_H_CRN__2202___3__6_1_1">NA()</definedName>
    <definedName name="DTL_H_CRN__2212___3__7_1">#N/A</definedName>
    <definedName name="DTL_H_CRN__2213___3__8_1">#N/A</definedName>
    <definedName name="DTL_H_CRN__2213___3__8_1_1">NA()</definedName>
    <definedName name="DTL_H_CRN__2214___3__9_1">#N/A</definedName>
    <definedName name="DTL_H_CRN__2215___3__10_1">#N/A</definedName>
    <definedName name="DTL_H_CRN__2215___3__10_1_1">NA()</definedName>
    <definedName name="DTL_H_CRN__2318___3__11_1">#N/A</definedName>
    <definedName name="DTL_H_CRN__2321___3__12_1">#N/A</definedName>
    <definedName name="DTL_H_CRN__2321___3__12_1_1">NA()</definedName>
    <definedName name="DTL_H_CRN__2323___3__13_1">#N/A</definedName>
    <definedName name="DTL_H_CRN__2356___3__14_1">#N/A</definedName>
    <definedName name="DTL_H_CRN__2356___3__14_1_1">NA()</definedName>
    <definedName name="DTL_H_CRN__2370___3__15_1">#N/A</definedName>
    <definedName name="DTL_H_CRN__4377___3__16_1">#N/A</definedName>
    <definedName name="DTL_H_CRN__4377___3__16_1_1">NA()</definedName>
    <definedName name="DTL_H_CRN__4378___3__17_1">#N/A</definedName>
    <definedName name="DTL_H_CRN__5521___3__18_1">#N/A</definedName>
    <definedName name="DTL_H_CRN__5521___3__18_1_1">NA()</definedName>
    <definedName name="DTL_H_CRN__5522___3__19_1">#N/A</definedName>
    <definedName name="DTL_H_CRN__5523___3__20_1">#N/A</definedName>
    <definedName name="DTL_H_CRN__5523___3__20_1_1">NA()</definedName>
    <definedName name="DTL_H_CRN__5524___3__21_1">#N/A</definedName>
    <definedName name="DTL_H_CRN__6020___3__22_1">#N/A</definedName>
    <definedName name="DTL_H_CRN__6020___3__22_1_1">NA()</definedName>
    <definedName name="DTL_H_CRN__6055___3__23_1">#N/A</definedName>
    <definedName name="DTL_H_CRN__6063___3__24_1">#N/A</definedName>
    <definedName name="DTL_H_CRN__6063___3__24_1_1">NA()</definedName>
    <definedName name="DTL_H_CRN__6478___3__25_1">#N/A</definedName>
    <definedName name="DTL_H_CRN__6505___3__26_1">#N/A</definedName>
    <definedName name="DTL_H_CRN__6505___3__26_1_1">NA()</definedName>
    <definedName name="DTL_H_CRN__6507___3__27_1">#N/A</definedName>
    <definedName name="DTL_H_CRN__6543___3__28_1">#N/A</definedName>
    <definedName name="DTL_H_CRN__6543___3__28_1_1">NA()</definedName>
    <definedName name="DTL_H_CRNE_1_1">#N/A</definedName>
    <definedName name="DTL_H_EXPENSES_1_1">#N/A</definedName>
    <definedName name="DTL_H_EXPENSES_1_1_1">NA()</definedName>
    <definedName name="DTL_H_EXPENSES_2_1">#N/A</definedName>
    <definedName name="DTL_H_INCOME_1_1">#N/A</definedName>
    <definedName name="DTL_H_INCOME_1_1_1">NA()</definedName>
    <definedName name="DTL_H_LIABILITIES_3_1">#N/A</definedName>
    <definedName name="DTL_H_LIABILITIES_4_1">#N/A</definedName>
    <definedName name="DTL_H_LIABILITIES_4_1_1">NA()</definedName>
    <definedName name="DTL_H_SUSPENSE_5_1">#N/A</definedName>
    <definedName name="DTL_H_SUSPENSE_6_1">#N/A</definedName>
    <definedName name="DTL_H_SUSPENSE_6_1_1">NA()</definedName>
    <definedName name="DTL_I_1">#N/A</definedName>
    <definedName name="DTL_I_ASSETS_2_1">#N/A</definedName>
    <definedName name="DTL_I_ASSETS_2_1_1">NA()</definedName>
    <definedName name="DTL_I_ASSETS_3_1">#N/A</definedName>
    <definedName name="DTL_I_CAPITAL_4_1">#N/A</definedName>
    <definedName name="DTL_I_CAPITAL_4_1_1">NA()</definedName>
    <definedName name="DTL_I_CAPITAL_5_1">#N/A</definedName>
    <definedName name="DTL_I_CNC_STOCK_1_1">#N/A</definedName>
    <definedName name="DTL_I_CNC_STOCK_1_1_1">NA()</definedName>
    <definedName name="DTL_I_CNI1__STOCK_1_1">#N/A</definedName>
    <definedName name="DTL_I_CNI2__STOCK_2_1">#N/A</definedName>
    <definedName name="DTL_I_CNI2__STOCK_2_1_1">NA()</definedName>
    <definedName name="DTL_I_CNIIV_STOCK_3_1">#N/A</definedName>
    <definedName name="DTL_I_EXPENSES_1_1">#N/A</definedName>
    <definedName name="DTL_I_EXPENSES_1_1_1">NA()</definedName>
    <definedName name="DTL_I_EXPENSES_2_1">#N/A</definedName>
    <definedName name="DTL_I_INCOME_1_1">#N/A</definedName>
    <definedName name="DTL_I_INCOME_1_1_1">NA()</definedName>
    <definedName name="DTL_I_LIABILITIES_3_1">#N/A</definedName>
    <definedName name="DTL_I_LIABILITIES_4_1">#N/A</definedName>
    <definedName name="DTL_I_LIABILITIES_4_1_1">NA()</definedName>
    <definedName name="DTL_I_SUSPENSE_5_1">#N/A</definedName>
    <definedName name="DTL_I_SUSPENSE_6_1">#N/A</definedName>
    <definedName name="DTL_I_SUSPENSE_6_1_1">NA()</definedName>
    <definedName name="DTL_J_1">#N/A</definedName>
    <definedName name="DTL_J_ASSETS_2_1">#N/A</definedName>
    <definedName name="DTL_J_ASSETS_2_1_1">NA()</definedName>
    <definedName name="DTL_J_ASSETS_3_1">#N/A</definedName>
    <definedName name="DTL_J_CAPITAL_4_1">#N/A</definedName>
    <definedName name="DTL_J_CAPITAL_4_1_1">NA()</definedName>
    <definedName name="DTL_J_CAPITAL_5_1">#N/A</definedName>
    <definedName name="DTL_J_EXPENSES_1_1">#N/A</definedName>
    <definedName name="DTL_J_EXPENSES_1_1_1">NA()</definedName>
    <definedName name="DTL_J_EXPENSES_2_1">#N/A</definedName>
    <definedName name="DTL_J_INCOME_1_1">#N/A</definedName>
    <definedName name="DTL_J_INCOME_1_1_1">NA()</definedName>
    <definedName name="DTL_J_LIABILITIES_3_1">#N/A</definedName>
    <definedName name="DTL_J_LIABILITIES_4_1">#N/A</definedName>
    <definedName name="DTL_J_LIABILITIES_4_1_1">NA()</definedName>
    <definedName name="DTL_J_SUSPENSE_5_1">#N/A</definedName>
    <definedName name="DTL_J_SUSPENSE_6_1">#N/A</definedName>
    <definedName name="DTL_J_SUSPENSE_6_1_1">NA()</definedName>
    <definedName name="DTL_K_ASSETS_2_1">#N/A</definedName>
    <definedName name="DTL_K_ASSETS_3_1">#N/A</definedName>
    <definedName name="DTL_K_ASSETS_3_1_1">NA()</definedName>
    <definedName name="DTL_K_CAPITAL_4_1">#N/A</definedName>
    <definedName name="DTL_K_CAPITAL_5_1">#N/A</definedName>
    <definedName name="DTL_K_CAPITAL_5_1_1">NA()</definedName>
    <definedName name="DTL_K_EXPENSES_1_1">#N/A</definedName>
    <definedName name="DTL_K_EXPENSES_2_1">#N/A</definedName>
    <definedName name="DTL_K_EXPENSES_2_1_1">NA()</definedName>
    <definedName name="DTL_K_INCOME_1_1">#N/A</definedName>
    <definedName name="DTL_K_LIABILITIES_3_1">#N/A</definedName>
    <definedName name="DTL_K_LIABILITIES_3_1_1">NA()</definedName>
    <definedName name="DTL_K_LIABILITIES_4_1">#N/A</definedName>
    <definedName name="DTL_K_SUSPENSE_5_1">#N/A</definedName>
    <definedName name="DTL_K_SUSPENSE_5_1_1">NA()</definedName>
    <definedName name="DTL_K_SUSPENSE_6_1">#N/A</definedName>
    <definedName name="DTL_L_ASSETS_2_1">#N/A</definedName>
    <definedName name="DTL_L_ASSETS_2_1_1">NA()</definedName>
    <definedName name="DTL_L_ASSETS_3_1">#N/A</definedName>
    <definedName name="DTL_L_CAPITAL_4_1">#N/A</definedName>
    <definedName name="DTL_L_CAPITAL_4_1_1">NA()</definedName>
    <definedName name="DTL_L_CAPITAL_5_1">#N/A</definedName>
    <definedName name="DTL_L_EXPENSES_1_1">#N/A</definedName>
    <definedName name="DTL_L_EXPENSES_1_1_1">NA()</definedName>
    <definedName name="DTL_L_EXPENSES_2_1">#N/A</definedName>
    <definedName name="DTL_L_INCOME_1_1">#N/A</definedName>
    <definedName name="DTL_L_INCOME_1_1_1">NA()</definedName>
    <definedName name="DTL_L_LIABILITIES_3_1">#N/A</definedName>
    <definedName name="DTL_L_LIABILITIES_4_1">#N/A</definedName>
    <definedName name="DTL_L_LIABILITIES_4_1_1">NA()</definedName>
    <definedName name="DTL_L_SUSPENSE_5_1">#N/A</definedName>
    <definedName name="DTL_L_SUSPENSE_6_1">#N/A</definedName>
    <definedName name="DTL_L_SUSPENSE_6_1_1">NA()</definedName>
    <definedName name="DTL_M_ASSETS_2_1">#N/A</definedName>
    <definedName name="DTL_M_ASSETS_3_1">#N/A</definedName>
    <definedName name="DTL_M_ASSETS_3_1_1">NA()</definedName>
    <definedName name="DTL_M_CAPITAL_4_1">#N/A</definedName>
    <definedName name="DTL_M_CAPITAL_5_1">#N/A</definedName>
    <definedName name="DTL_M_CAPITAL_5_1_1">NA()</definedName>
    <definedName name="DTL_M_EXPENSES_1_1">#N/A</definedName>
    <definedName name="DTL_M_EXPENSES_2_1">#N/A</definedName>
    <definedName name="DTL_M_EXPENSES_2_1_1">NA()</definedName>
    <definedName name="DTL_M_INCOME_1_1">#N/A</definedName>
    <definedName name="DTL_M_LIABILITIES_3_1">#N/A</definedName>
    <definedName name="DTL_M_LIABILITIES_3_1_1">NA()</definedName>
    <definedName name="DTL_M_LIABILITIES_4_1">#N/A</definedName>
    <definedName name="DTL_M_SUSPENSE_5_1">#N/A</definedName>
    <definedName name="DTL_M_SUSPENSE_5_1_1">NA()</definedName>
    <definedName name="DTL_M_SUSPENSE_6_1">#N/A</definedName>
    <definedName name="DTL_N_ASSETS_2_1">#N/A</definedName>
    <definedName name="DTL_N_ASSETS_2_1_1">NA()</definedName>
    <definedName name="DTL_N_ASSETS_3_1">#N/A</definedName>
    <definedName name="DTL_N_CAPITAL_4_1">#N/A</definedName>
    <definedName name="DTL_N_CAPITAL_4_1_1">NA()</definedName>
    <definedName name="DTL_N_CAPITAL_5_1">#N/A</definedName>
    <definedName name="DTL_N_CNC_STOCK_1_1">#N/A</definedName>
    <definedName name="DTL_N_CNC_STOCK_1_1_1">NA()</definedName>
    <definedName name="DTL_N_CNI1__STOCK_1_1">#N/A</definedName>
    <definedName name="DTL_N_CNI2__STOCK_2_1">#N/A</definedName>
    <definedName name="DTL_N_CNI2__STOCK_2_1_1">NA()</definedName>
    <definedName name="DTL_N_CNIIV_STOCK_3_1">#N/A</definedName>
    <definedName name="DTL_N_EXPENSES_1_1">#N/A</definedName>
    <definedName name="DTL_N_EXPENSES_1_1_1">NA()</definedName>
    <definedName name="DTL_N_EXPENSES_2_1">#N/A</definedName>
    <definedName name="DTL_N_INCOME_1_1">#N/A</definedName>
    <definedName name="DTL_N_INCOME_1_1_1">NA()</definedName>
    <definedName name="DTL_N_LIABILITIES_3_1">#N/A</definedName>
    <definedName name="DTL_N_LIABILITIES_4_1">#N/A</definedName>
    <definedName name="DTL_N_LIABILITIES_4_1_1">NA()</definedName>
    <definedName name="DTL_N_SUSPENSE_5_1">#N/A</definedName>
    <definedName name="DTL_N_SUSPENSE_6_1">#N/A</definedName>
    <definedName name="DTL_N_SUSPENSE_6_1_1">NA()</definedName>
    <definedName name="DTL_O_CNC_STOCK_1_1">#N/A</definedName>
    <definedName name="DTL_O_CNI1__STOCK_1_1">#N/A</definedName>
    <definedName name="DTL_O_CNI1__STOCK_1_1_1">NA()</definedName>
    <definedName name="DTL_O_CNI2__STOCK_2_1">#N/A</definedName>
    <definedName name="DTL_O_CNIIV_STOCK_3_1">#N/A</definedName>
    <definedName name="DTL_O_CNIIV_STOCK_3_1_1">NA()</definedName>
    <definedName name="DTL_P_CNC_STOCK_1_1">#N/A</definedName>
    <definedName name="DTL_P_CNI1__STOCK_1_1">#N/A</definedName>
    <definedName name="DTL_P_CNI1__STOCK_1_1_1">NA()</definedName>
    <definedName name="DTL_P_CNI2__STOCK_2_1">#N/A</definedName>
    <definedName name="DTL_P_CNIIV_STOCK_3_1">#N/A</definedName>
    <definedName name="DTL_P_CNIIV_STOCK_3_1_1">NA()</definedName>
    <definedName name="DTL_R_CNC_STOCK_1_1">#N/A</definedName>
    <definedName name="DTL_R_CNI1__STOCK_1_1">#N/A</definedName>
    <definedName name="DTL_R_CNI1__STOCK_1_1_1">NA()</definedName>
    <definedName name="DTL_R_CNI2__STOCK_2_1">#N/A</definedName>
    <definedName name="DTL_R_CNIIV_STOCK_3_1">#N/A</definedName>
    <definedName name="DTL_R_CNIIV_STOCK_3_1_1">NA()</definedName>
    <definedName name="DTL_S_CNC_STOCK_1_1">#N/A</definedName>
    <definedName name="DTL_S_CNI1__STOCK_1_1">#N/A</definedName>
    <definedName name="DTL_S_CNI1__STOCK_1_1_1">NA()</definedName>
    <definedName name="DTL_S_CNI2__STOCK_2_1">#N/A</definedName>
    <definedName name="DTL_S_CNIIV_STOCK_3_1">#N/A</definedName>
    <definedName name="DTL_S_CNIIV_STOCK_3_1_1">NA()</definedName>
    <definedName name="DTL_SumIf___1703__1_1">#N/A</definedName>
    <definedName name="DTL_SumIf___1707__2_1">#N/A</definedName>
    <definedName name="DTL_SumIf___1707__2_1_1">NA()</definedName>
    <definedName name="DTL_SumIf__1_1">#N/A</definedName>
    <definedName name="DTL_SumIf_ASSETS_2_1">#N/A</definedName>
    <definedName name="DTL_SumIf_ASSETS_2_1_1">NA()</definedName>
    <definedName name="DTL_SumIf_ASSETS_3_1">#N/A</definedName>
    <definedName name="DTL_SumIf_CAPITAL_4_1">#N/A</definedName>
    <definedName name="DTL_SumIf_CAPITAL_4_1_1">NA()</definedName>
    <definedName name="DTL_SumIf_CAPITAL_5_1">#N/A</definedName>
    <definedName name="DTL_SumIf_CNC_STOCK_1_1">#N/A</definedName>
    <definedName name="DTL_SumIf_CNC_STOCK_1_1_1">NA()</definedName>
    <definedName name="DTL_SumIf_CNI1__STOCK_1_1">#N/A</definedName>
    <definedName name="DTL_SumIf_CNI2__STOCK_2_1">#N/A</definedName>
    <definedName name="DTL_SumIf_CNI2__STOCK_2_1_1">NA()</definedName>
    <definedName name="DTL_SumIf_CNIIV_STOCK_3_1">#N/A</definedName>
    <definedName name="DTL_SumIf_CRN__2035___3__1_1">#N/A</definedName>
    <definedName name="DTL_SumIf_CRN__2035___3__1_1_1">NA()</definedName>
    <definedName name="DTL_SumIf_CRN__2072___3__2_1">#N/A</definedName>
    <definedName name="DTL_SumIf_CRN__2073___3__3_1">#N/A</definedName>
    <definedName name="DTL_SumIf_CRN__2073___3__3_1_1">NA()</definedName>
    <definedName name="DTL_SumIf_CRN__2074___3__4_1">#N/A</definedName>
    <definedName name="DTL_SumIf_CRN__2075___3__5_1">#N/A</definedName>
    <definedName name="DTL_SumIf_CRN__2075___3__5_1_1">NA()</definedName>
    <definedName name="DTL_SumIf_CRN__2202___3__6_1">#N/A</definedName>
    <definedName name="DTL_SumIf_CRN__2212___3__7_1">#N/A</definedName>
    <definedName name="DTL_SumIf_CRN__2212___3__7_1_1">NA()</definedName>
    <definedName name="DTL_SumIf_CRN__2213___3__8_1">#N/A</definedName>
    <definedName name="DTL_SumIf_CRN__2214___3__9_1">#N/A</definedName>
    <definedName name="DTL_SumIf_CRN__2214___3__9_1_1">NA()</definedName>
    <definedName name="DTL_SumIf_CRN__2215___3__10_1">#N/A</definedName>
    <definedName name="DTL_SumIf_CRN__2318___3__11_1">#N/A</definedName>
    <definedName name="DTL_SumIf_CRN__2318___3__11_1_1">NA()</definedName>
    <definedName name="DTL_SumIf_CRN__2321___3__12_1">#N/A</definedName>
    <definedName name="DTL_SumIf_CRN__2323___3__13_1">#N/A</definedName>
    <definedName name="DTL_SumIf_CRN__2323___3__13_1_1">NA()</definedName>
    <definedName name="DTL_SumIf_CRN__2356___3__14_1">#N/A</definedName>
    <definedName name="DTL_SumIf_CRN__2370___3__15_1">#N/A</definedName>
    <definedName name="DTL_SumIf_CRN__2370___3__15_1_1">NA()</definedName>
    <definedName name="DTL_SumIf_CRN__4377___3__16_1">#N/A</definedName>
    <definedName name="DTL_SumIf_CRN__4378___3__17_1">#N/A</definedName>
    <definedName name="DTL_SumIf_CRN__4378___3__17_1_1">NA()</definedName>
    <definedName name="DTL_SumIf_CRN__5521___3__18_1">#N/A</definedName>
    <definedName name="DTL_SumIf_CRN__5522___3__19_1">#N/A</definedName>
    <definedName name="DTL_SumIf_CRN__5522___3__19_1_1">NA()</definedName>
    <definedName name="DTL_SumIf_CRN__5523___3__20_1">#N/A</definedName>
    <definedName name="DTL_SumIf_CRN__5524___3__21_1">#N/A</definedName>
    <definedName name="DTL_SumIf_CRN__5524___3__21_1_1">NA()</definedName>
    <definedName name="DTL_SumIf_CRN__6020___3__22_1">#N/A</definedName>
    <definedName name="DTL_SumIf_CRN__6055___3__23_1">#N/A</definedName>
    <definedName name="DTL_SumIf_CRN__6055___3__23_1_1">NA()</definedName>
    <definedName name="DTL_SumIf_CRN__6063___3__24_1">#N/A</definedName>
    <definedName name="DTL_SumIf_CRN__6478___3__25_1">#N/A</definedName>
    <definedName name="DTL_SumIf_CRN__6478___3__25_1_1">NA()</definedName>
    <definedName name="DTL_SumIf_CRN__6505___3__26_1">#N/A</definedName>
    <definedName name="DTL_SumIf_CRN__6507___3__27_1">#N/A</definedName>
    <definedName name="DTL_SumIf_CRN__6507___3__27_1_1">NA()</definedName>
    <definedName name="DTL_SumIf_CRN__6543___3__28_1">#N/A</definedName>
    <definedName name="DTL_SumIf_EXPENSES_1_1">#N/A</definedName>
    <definedName name="DTL_SumIf_EXPENSES_1_1_1">NA()</definedName>
    <definedName name="DTL_SumIf_EXPENSES_2_1">#N/A</definedName>
    <definedName name="DTL_SumIf_INCOME_1_1">#N/A</definedName>
    <definedName name="DTL_SumIf_INCOME_1_1_1">NA()</definedName>
    <definedName name="DTL_SumIf_LIABILITIES_3_1">#N/A</definedName>
    <definedName name="DTL_SumIf_LIABILITIES_4_1">#N/A</definedName>
    <definedName name="DTL_SumIf_LIABILITIES_4_1_1">NA()</definedName>
    <definedName name="DTL_SumIf_SUSPENSE_5_1">#N/A</definedName>
    <definedName name="DTL_SumIf_SUSPENSE_6_1">#N/A</definedName>
    <definedName name="DTL_SumIf_SUSPENSE_6_1_1">NA()</definedName>
    <definedName name="DTL_T_CNC_STOCK_1_1">#N/A</definedName>
    <definedName name="DTL_T_CNI1__STOCK_1_1">#N/A</definedName>
    <definedName name="DTL_T_CNI1__STOCK_1_1_1">NA()</definedName>
    <definedName name="DTL_T_CNI2__STOCK_2_1">#N/A</definedName>
    <definedName name="DTL_T_CNIIV_STOCK_3_1">#N/A</definedName>
    <definedName name="DTL_T_CNIIV_STOCK_3_1_1">NA()</definedName>
    <definedName name="dvrCustomer">#REF!</definedName>
    <definedName name="dvrDay">#REF!</definedName>
    <definedName name="dvrDocDay">#REF!</definedName>
    <definedName name="dvrDocIss">#REF!</definedName>
    <definedName name="dvrDocMonth">#REF!</definedName>
    <definedName name="dvrDocNum">#REF!</definedName>
    <definedName name="dvrDocSer">#REF!</definedName>
    <definedName name="dvrDocYear">#REF!</definedName>
    <definedName name="dvrMonth">#REF!</definedName>
    <definedName name="dvrName">#REF!</definedName>
    <definedName name="dvrNo">#REF!</definedName>
    <definedName name="dvrNumber">#REF!</definedName>
    <definedName name="dvrOrder">#REF!</definedName>
    <definedName name="dvrPayer">#REF!</definedName>
    <definedName name="dvrPayerBank1">#REF!</definedName>
    <definedName name="dvrPayerBank2">#REF!</definedName>
    <definedName name="dvrPayerCount">#REF!</definedName>
    <definedName name="dvrQnt">#REF!</definedName>
    <definedName name="dvrReceiver">#REF!</definedName>
    <definedName name="dvrSupplier">#REF!</definedName>
    <definedName name="dvrUnit">#REF!</definedName>
    <definedName name="dvrValidDay">#REF!</definedName>
    <definedName name="dvrValidMonth">#REF!</definedName>
    <definedName name="dvrValidYear">#REF!</definedName>
    <definedName name="dvrYear">#REF!</definedName>
    <definedName name="DZ.DropZone" hidden="1">[15]DropZone!$A$1:$I$148</definedName>
    <definedName name="DZ.DropZoneIS" hidden="1">[15]DropZone!$A$160:$I$168</definedName>
    <definedName name="DZ.IndSpec_Left" hidden="1">'[15]CREDIT STATS'!$A$1:$K$281</definedName>
    <definedName name="DZ.IndSpec_Right" hidden="1">'[15]CREDIT STATS'!$N$1:$X$281</definedName>
    <definedName name="DZ.LTM" hidden="1">[15]LTM!$A$2:$N$1468</definedName>
    <definedName name="dz.LTMDate" hidden="1">[15]DropZone!$I$148</definedName>
    <definedName name="DZ.LTMPlus" hidden="1">[15]LTM!$A$1:$N$1468</definedName>
    <definedName name="DZ.Main" hidden="1">[15]MAIN!$A$1:$J$1053</definedName>
    <definedName name="ee">#REF!</definedName>
    <definedName name="ęĺ">#N/A</definedName>
    <definedName name="elkAddr1">#REF!</definedName>
    <definedName name="elkAddr2">#REF!</definedName>
    <definedName name="elkCount">#REF!</definedName>
    <definedName name="elkCountFrom">#REF!</definedName>
    <definedName name="elkCountTo">#REF!</definedName>
    <definedName name="elkDateFrom">#REF!</definedName>
    <definedName name="elkDateTo">#REF!</definedName>
    <definedName name="elkDiscount">#REF!</definedName>
    <definedName name="elkKAddr1">#REF!</definedName>
    <definedName name="elkKAddr2">#REF!</definedName>
    <definedName name="elkKCount">#REF!</definedName>
    <definedName name="elkKCountFrom">#REF!</definedName>
    <definedName name="elkKCountTo">#REF!</definedName>
    <definedName name="elkKDateFrom">#REF!</definedName>
    <definedName name="elkKDateTo">#REF!</definedName>
    <definedName name="elkKDiscount">#REF!</definedName>
    <definedName name="elkKNumber">#REF!</definedName>
    <definedName name="elkKSumC">#REF!</definedName>
    <definedName name="elkKSumR">#REF!</definedName>
    <definedName name="elkKTarif">#REF!</definedName>
    <definedName name="elkNumber">#REF!</definedName>
    <definedName name="elkSumC">#REF!</definedName>
    <definedName name="elkSumR">#REF!</definedName>
    <definedName name="elkTarif">#REF!</definedName>
    <definedName name="End_Bal">#REF!</definedName>
    <definedName name="ESO_ET">#REF!</definedName>
    <definedName name="ESO_PROT" localSheetId="1">#N/A</definedName>
    <definedName name="ESO_PROT">#N/A</definedName>
    <definedName name="ESOcom">#REF!</definedName>
    <definedName name="ev.Calculation" hidden="1">-4105</definedName>
    <definedName name="ev.Initialized" hidden="1">FALSE</definedName>
    <definedName name="ew">#N/A</definedName>
    <definedName name="ew_1">#N/A</definedName>
    <definedName name="ew_1_1">#N/A</definedName>
    <definedName name="ew_1_1_1">#N/A</definedName>
    <definedName name="ew_1_3">#N/A</definedName>
    <definedName name="ew_1_4">#N/A</definedName>
    <definedName name="ew_1_5">#N/A</definedName>
    <definedName name="ew_1_8">#N/A</definedName>
    <definedName name="ew_10">#N/A</definedName>
    <definedName name="ew_10_1">#N/A</definedName>
    <definedName name="ew_10_1_1">#N/A</definedName>
    <definedName name="ew_10_3">#N/A</definedName>
    <definedName name="ew_10_4">#N/A</definedName>
    <definedName name="ew_10_5">#N/A</definedName>
    <definedName name="ew_10_8">#N/A</definedName>
    <definedName name="ew_11">#N/A</definedName>
    <definedName name="ew_11_1">#N/A</definedName>
    <definedName name="ew_11_4">#N/A</definedName>
    <definedName name="ew_11_5">#N/A</definedName>
    <definedName name="ew_12">#N/A</definedName>
    <definedName name="ew_12_1">#N/A</definedName>
    <definedName name="ew_12_4">#N/A</definedName>
    <definedName name="ew_12_5">#N/A</definedName>
    <definedName name="ew_14">#N/A</definedName>
    <definedName name="ew_15">#N/A</definedName>
    <definedName name="ew_15_1">#N/A</definedName>
    <definedName name="ew_15_4">#N/A</definedName>
    <definedName name="ew_15_5">#N/A</definedName>
    <definedName name="ew_16">#N/A</definedName>
    <definedName name="ew_16_1">#N/A</definedName>
    <definedName name="ew_16_4">#N/A</definedName>
    <definedName name="ew_16_5">#N/A</definedName>
    <definedName name="ew_2">#N/A</definedName>
    <definedName name="ew_2_1">#N/A</definedName>
    <definedName name="ew_2_4">#N/A</definedName>
    <definedName name="ew_2_5">#N/A</definedName>
    <definedName name="ew_3">#N/A</definedName>
    <definedName name="ew_4">#N/A</definedName>
    <definedName name="ew_4_1">#N/A</definedName>
    <definedName name="ew_4_1_1">#N/A</definedName>
    <definedName name="ew_4_3">#N/A</definedName>
    <definedName name="ew_4_4">#N/A</definedName>
    <definedName name="ew_4_5">#N/A</definedName>
    <definedName name="ew_4_8">#N/A</definedName>
    <definedName name="ew_5">#N/A</definedName>
    <definedName name="ew_5_1">#N/A</definedName>
    <definedName name="ew_5_3">#N/A</definedName>
    <definedName name="ew_5_5">#N/A</definedName>
    <definedName name="ew_5_8">#N/A</definedName>
    <definedName name="ew_6">#N/A</definedName>
    <definedName name="ew_6_1">#N/A</definedName>
    <definedName name="ew_6_4">#N/A</definedName>
    <definedName name="ew_6_5">#N/A</definedName>
    <definedName name="ew_7">#N/A</definedName>
    <definedName name="ew_7_1">#N/A</definedName>
    <definedName name="ew_7_3">#N/A</definedName>
    <definedName name="ew_7_4">#N/A</definedName>
    <definedName name="ew_7_5">#N/A</definedName>
    <definedName name="ew_7_8">#N/A</definedName>
    <definedName name="ew_8">#N/A</definedName>
    <definedName name="ew_8_1">#N/A</definedName>
    <definedName name="ew_8_1_1">#N/A</definedName>
    <definedName name="ew_8_3">#N/A</definedName>
    <definedName name="ew_8_4">#N/A</definedName>
    <definedName name="ew_8_5">#N/A</definedName>
    <definedName name="ew_8_8">#N/A</definedName>
    <definedName name="ew_9">#N/A</definedName>
    <definedName name="ew_9_1">#N/A</definedName>
    <definedName name="ew_9_1_1">#N/A</definedName>
    <definedName name="ew_9_3">#N/A</definedName>
    <definedName name="ew_9_4">#N/A</definedName>
    <definedName name="ew_9_5">#N/A</definedName>
    <definedName name="ew_9_8">#N/A</definedName>
    <definedName name="ewтмчеч">#REF!</definedName>
    <definedName name="Excel_BuiltIn__FilterDatabase_12">#REF!</definedName>
    <definedName name="Excel_BuiltIn_Database">#REF!</definedName>
    <definedName name="Excel_BuiltIn_Database_1">#REF!</definedName>
    <definedName name="Excel_BuiltIn_Database_10">#REF!</definedName>
    <definedName name="Excel_BuiltIn_Database_11">#REF!</definedName>
    <definedName name="Excel_BuiltIn_Database_4">#REF!</definedName>
    <definedName name="Excel_BuiltIn_Database_5">#REF!</definedName>
    <definedName name="Excel_BuiltIn_Database_7">#REF!</definedName>
    <definedName name="Excel_BuiltIn_Database_8">#REF!</definedName>
    <definedName name="Excel_BuiltIn_Database_9">#REF!</definedName>
    <definedName name="Excel_BuiltIn_Print_Area">#REF!</definedName>
    <definedName name="Excel_BuiltIn_Print_Area_24">#REF!</definedName>
    <definedName name="Excel_BuiltIn_Print_Area_26">#REF!</definedName>
    <definedName name="Excel_BuiltIn_Print_Area_5_1">#REF!</definedName>
    <definedName name="Excel_BuiltIn_Print_Titles">(#REF!,#REF!)</definedName>
    <definedName name="Exchange_Rates" hidden="1">[15]LTM!$G$456:$N$456</definedName>
    <definedName name="Executivepb" hidden="1">[15]Analitics!$A$206:$IV$206</definedName>
    <definedName name="Expas">#REF!</definedName>
    <definedName name="Expas_1">#REF!</definedName>
    <definedName name="Expas_10">#REF!</definedName>
    <definedName name="Expas_11">#REF!</definedName>
    <definedName name="Expas_4">#REF!</definedName>
    <definedName name="Expas_5">#REF!</definedName>
    <definedName name="Expas_7">#REF!</definedName>
    <definedName name="Expas_8">#REF!</definedName>
    <definedName name="Expas_9">#REF!</definedName>
    <definedName name="export_year">#REF!</definedName>
    <definedName name="ExRate_Yr1" hidden="1">[15]LTM!$G$456</definedName>
    <definedName name="ExRate_Yr2" hidden="1">[15]LTM!$H$456</definedName>
    <definedName name="ExRate_Yr3" hidden="1">[15]LTM!$I$456</definedName>
    <definedName name="ExRate_Yr4" hidden="1">[15]LTM!$J$456</definedName>
    <definedName name="ExRate_Yr5" hidden="1">[15]LTM!$L$456</definedName>
    <definedName name="ExRate_Yr6" hidden="1">[15]LTM!$M$456</definedName>
    <definedName name="ExRate_Yr7" hidden="1">[15]LTM!$N$456</definedName>
    <definedName name="ExRateLTM_Yr1" hidden="1">[15]LTM!$L$456</definedName>
    <definedName name="ExRateLTM_Yr2" hidden="1">[15]LTM!$M$456</definedName>
    <definedName name="ExRateLTM_Yr3" hidden="1">[15]LTM!$N$456</definedName>
    <definedName name="Extra_Pay">#REF!</definedName>
    <definedName name="F_ST_ET">#REF!</definedName>
    <definedName name="F10_FST_OPT">#REF!</definedName>
    <definedName name="F10_FST_OPT_1">#REF!</definedName>
    <definedName name="F10_FST_OPT_2">#REF!</definedName>
    <definedName name="F10_FST_OPT_3">#REF!</definedName>
    <definedName name="F10_FST_ROZN">#REF!</definedName>
    <definedName name="F10_FST_ROZN_1">#REF!</definedName>
    <definedName name="F10_FST_ROZN_2">#REF!</definedName>
    <definedName name="F10_MAX_OPT">#REF!</definedName>
    <definedName name="F10_MAX_OPT_1">#REF!</definedName>
    <definedName name="F10_MAX_OPT_2">#REF!</definedName>
    <definedName name="F10_MAX_OPT_3">#REF!</definedName>
    <definedName name="F10_MAX_ROZN">#REF!</definedName>
    <definedName name="F10_MAX_ROZN_1">#REF!</definedName>
    <definedName name="F10_MAX_ROZN_2">#REF!</definedName>
    <definedName name="F10_MIN_OPT">#REF!</definedName>
    <definedName name="F10_MIN_OPT_1">#REF!</definedName>
    <definedName name="F10_MIN_OPT_2">#REF!</definedName>
    <definedName name="F10_MIN_OPT_3">#REF!</definedName>
    <definedName name="F10_MIN_ROZN">#REF!</definedName>
    <definedName name="F10_MIN_ROZN_1">#REF!</definedName>
    <definedName name="F10_MIN_ROZN_2">#REF!</definedName>
    <definedName name="F10_SCOPE">#REF!</definedName>
    <definedName name="F9_OPT">#REF!</definedName>
    <definedName name="F9_OPT_1">#REF!</definedName>
    <definedName name="F9_OPT_2">#REF!</definedName>
    <definedName name="F9_OPT_3">#REF!</definedName>
    <definedName name="F9_ROZN">#REF!</definedName>
    <definedName name="F9_ROZN_1">#REF!</definedName>
    <definedName name="F9_ROZN_2">#REF!</definedName>
    <definedName name="F9_SCOPE">#REF!</definedName>
    <definedName name="Factpb" hidden="1">[15]Analitics!$A$362:$IV$362</definedName>
    <definedName name="Factpb2" hidden="1">[15]Analitics!$A$282:$IV$282</definedName>
    <definedName name="FCFO">OFFSET([21]Справочники!$E$2,0,0,COUNTA([21]Справочники!$E:$E)-1,1)</definedName>
    <definedName name="fdr">#REF!</definedName>
    <definedName name="FEB">#REF!</definedName>
    <definedName name="ff">#REF!</definedName>
    <definedName name="fff">[22]ПРОГНОЗ_1!#REF!</definedName>
    <definedName name="fffff">'[23]Гр5(о)'!#REF!</definedName>
    <definedName name="fg">#N/A</definedName>
    <definedName name="fg_1">#N/A</definedName>
    <definedName name="fg_1_1">#N/A</definedName>
    <definedName name="fg_1_1_1">#N/A</definedName>
    <definedName name="fg_1_3">#N/A</definedName>
    <definedName name="fg_1_4">#N/A</definedName>
    <definedName name="fg_1_5">#N/A</definedName>
    <definedName name="fg_1_8">#N/A</definedName>
    <definedName name="fg_10">#N/A</definedName>
    <definedName name="fg_10_1">#N/A</definedName>
    <definedName name="fg_10_1_1">#N/A</definedName>
    <definedName name="fg_10_3">#N/A</definedName>
    <definedName name="fg_10_4">#N/A</definedName>
    <definedName name="fg_10_5">#N/A</definedName>
    <definedName name="fg_10_8">#N/A</definedName>
    <definedName name="fg_11">#N/A</definedName>
    <definedName name="fg_11_1">#N/A</definedName>
    <definedName name="fg_11_4">#N/A</definedName>
    <definedName name="fg_11_5">#N/A</definedName>
    <definedName name="fg_12">#N/A</definedName>
    <definedName name="fg_12_1">#N/A</definedName>
    <definedName name="fg_12_4">#N/A</definedName>
    <definedName name="fg_12_5">#N/A</definedName>
    <definedName name="fg_14">#N/A</definedName>
    <definedName name="fg_15">#N/A</definedName>
    <definedName name="fg_15_1">#N/A</definedName>
    <definedName name="fg_15_4">#N/A</definedName>
    <definedName name="fg_15_5">#N/A</definedName>
    <definedName name="fg_16">#N/A</definedName>
    <definedName name="fg_16_1">#N/A</definedName>
    <definedName name="fg_16_4">#N/A</definedName>
    <definedName name="fg_16_5">#N/A</definedName>
    <definedName name="fg_2">#N/A</definedName>
    <definedName name="fg_2_1">#N/A</definedName>
    <definedName name="fg_2_4">#N/A</definedName>
    <definedName name="fg_2_5">#N/A</definedName>
    <definedName name="fg_3">#N/A</definedName>
    <definedName name="fg_4">#N/A</definedName>
    <definedName name="fg_4_1">#N/A</definedName>
    <definedName name="fg_4_1_1">#N/A</definedName>
    <definedName name="fg_4_3">#N/A</definedName>
    <definedName name="fg_4_4">#N/A</definedName>
    <definedName name="fg_4_5">#N/A</definedName>
    <definedName name="fg_4_8">#N/A</definedName>
    <definedName name="fg_5">#N/A</definedName>
    <definedName name="fg_5_1">#N/A</definedName>
    <definedName name="fg_5_3">#N/A</definedName>
    <definedName name="fg_5_5">#N/A</definedName>
    <definedName name="fg_5_8">#N/A</definedName>
    <definedName name="fg_6">#N/A</definedName>
    <definedName name="fg_6_1">#N/A</definedName>
    <definedName name="fg_6_4">#N/A</definedName>
    <definedName name="fg_6_5">#N/A</definedName>
    <definedName name="fg_7">#N/A</definedName>
    <definedName name="fg_7_1">#N/A</definedName>
    <definedName name="fg_7_3">#N/A</definedName>
    <definedName name="fg_7_4">#N/A</definedName>
    <definedName name="fg_7_5">#N/A</definedName>
    <definedName name="fg_7_8">#N/A</definedName>
    <definedName name="fg_8">#N/A</definedName>
    <definedName name="fg_8_1">#N/A</definedName>
    <definedName name="fg_8_1_1">#N/A</definedName>
    <definedName name="fg_8_3">#N/A</definedName>
    <definedName name="fg_8_4">#N/A</definedName>
    <definedName name="fg_8_5">#N/A</definedName>
    <definedName name="fg_8_8">#N/A</definedName>
    <definedName name="fg_9">#N/A</definedName>
    <definedName name="fg_9_1">#N/A</definedName>
    <definedName name="fg_9_1_1">#N/A</definedName>
    <definedName name="fg_9_3">#N/A</definedName>
    <definedName name="fg_9_4">#N/A</definedName>
    <definedName name="fg_9_5">#N/A</definedName>
    <definedName name="fg_9_8">#N/A</definedName>
    <definedName name="fga">#N/A</definedName>
    <definedName name="fhrsiujt">#N/A</definedName>
    <definedName name="Financialpb" hidden="1">[15]MAIN!$A$468:$IV$468</definedName>
    <definedName name="Financialpb2" hidden="1">[15]MAIN!$A$394:$IV$394</definedName>
    <definedName name="Financing_Activities">#REF!</definedName>
    <definedName name="fiyttt">#N/A</definedName>
    <definedName name="fo">#REF!</definedName>
    <definedName name="FooterDP">#REF!</definedName>
    <definedName name="FooterEE">#REF!</definedName>
    <definedName name="FooterEE2">#REF!</definedName>
    <definedName name="FooterNL">#REF!</definedName>
    <definedName name="FooterPW">#REF!</definedName>
    <definedName name="FooterVP">#REF!</definedName>
    <definedName name="ForeignUnit">#REF!</definedName>
    <definedName name="Form_211">#REF!</definedName>
    <definedName name="Form_214_40">#REF!</definedName>
    <definedName name="Form_214_40_1">#REF!</definedName>
    <definedName name="Form_214_40_10">#REF!</definedName>
    <definedName name="Form_214_40_11">#REF!</definedName>
    <definedName name="Form_214_40_4">#REF!</definedName>
    <definedName name="Form_214_40_5">#REF!</definedName>
    <definedName name="Form_214_40_7">#REF!</definedName>
    <definedName name="Form_214_40_8">#REF!</definedName>
    <definedName name="Form_214_40_9">#REF!</definedName>
    <definedName name="Form_214_41">#REF!</definedName>
    <definedName name="Form_215">#REF!</definedName>
    <definedName name="Form_215_1">#REF!</definedName>
    <definedName name="Form_215_10">#REF!</definedName>
    <definedName name="Form_215_11">#REF!</definedName>
    <definedName name="Form_215_4">#REF!</definedName>
    <definedName name="Form_215_5">#REF!</definedName>
    <definedName name="Form_215_7">#REF!</definedName>
    <definedName name="Form_215_8">#REF!</definedName>
    <definedName name="Form_215_9">#REF!</definedName>
    <definedName name="Form_626_p">#REF!</definedName>
    <definedName name="Format">[24]Format!#REF!</definedName>
    <definedName name="Format_info">#REF!</definedName>
    <definedName name="Format_info_1">#REF!</definedName>
    <definedName name="Format_info_10">#REF!</definedName>
    <definedName name="Format_info_11">#REF!</definedName>
    <definedName name="Format_info_4">#REF!</definedName>
    <definedName name="Format_info_5">#REF!</definedName>
    <definedName name="Format_info_7">#REF!</definedName>
    <definedName name="Format_info_8">#REF!</definedName>
    <definedName name="Format_info_9">#REF!</definedName>
    <definedName name="Fuel">#REF!</definedName>
    <definedName name="FUEL_ET">#REF!</definedName>
    <definedName name="FUELLIST">#REF!</definedName>
    <definedName name="FuelP97">#REF!</definedName>
    <definedName name="FuelP97_1">#REF!</definedName>
    <definedName name="FuelP97_10">#REF!</definedName>
    <definedName name="FuelP97_11">#REF!</definedName>
    <definedName name="FuelP97_4">#REF!</definedName>
    <definedName name="FuelP97_5">#REF!</definedName>
    <definedName name="FuelP97_7">#REF!</definedName>
    <definedName name="FuelP97_8">#REF!</definedName>
    <definedName name="FuelP97_9">#REF!</definedName>
    <definedName name="Full_Print">#REF!</definedName>
    <definedName name="fund">OFFSET([17]dict!$I$1,1,0,COUNTA([17]dict!$I$1:$I$65536)-1,1)</definedName>
    <definedName name="G">[7]!USD/1.701</definedName>
    <definedName name="G_1">#NAME?/1.701</definedName>
    <definedName name="G_10">#NAME?/1.701</definedName>
    <definedName name="G_11">#N/A</definedName>
    <definedName name="G_2">#N/A</definedName>
    <definedName name="G_3">#N/A</definedName>
    <definedName name="G_4">#NAME?/1.701</definedName>
    <definedName name="G_5">#NAME?/1.701</definedName>
    <definedName name="G_7">#NAME?/1.701</definedName>
    <definedName name="G_8">#NAME?/1.701</definedName>
    <definedName name="G_9">#NAME?/1.701</definedName>
    <definedName name="GES">#REF!</definedName>
    <definedName name="GES_DATA">#REF!</definedName>
    <definedName name="GES_LIST">#REF!</definedName>
    <definedName name="GES3_DATA">#REF!</definedName>
    <definedName name="gfg">#N/A</definedName>
    <definedName name="gg">#REF!</definedName>
    <definedName name="ggg">#N/A</definedName>
    <definedName name="ggg_1">#N/A</definedName>
    <definedName name="ggg_4">#N/A</definedName>
    <definedName name="ggg_5">#N/A</definedName>
    <definedName name="gggg">#REF!</definedName>
    <definedName name="gggggg">#N/A</definedName>
    <definedName name="ggggggg">[25]ROE!$T$55</definedName>
    <definedName name="gh">#N/A</definedName>
    <definedName name="ghg" localSheetId="1" hidden="1">{#N/A,#N/A,FALSE,"Себестоимсть-97"}</definedName>
    <definedName name="ghg" hidden="1">{#N/A,#N/A,FALSE,"Себестоимсть-97"}</definedName>
    <definedName name="ghythj" hidden="1">[26]Matrix!#REF!</definedName>
    <definedName name="GoAssetChart">[7]!GoAssetChart</definedName>
    <definedName name="GoAssetChart_1">#N/A</definedName>
    <definedName name="GoAssetChart_1_1">#N/A</definedName>
    <definedName name="GoAssetChart_1_3">#N/A</definedName>
    <definedName name="GoAssetChart_1_5">#N/A</definedName>
    <definedName name="GoAssetChart_1_8">#N/A</definedName>
    <definedName name="GoAssetChart_10">#N/A</definedName>
    <definedName name="GoAssetChart_10_1">#N/A</definedName>
    <definedName name="GoAssetChart_10_3">#N/A</definedName>
    <definedName name="GoAssetChart_10_5">#N/A</definedName>
    <definedName name="GoAssetChart_10_8">#N/A</definedName>
    <definedName name="GoAssetChart_11">#N/A</definedName>
    <definedName name="GoAssetChart_2">#N/A</definedName>
    <definedName name="GoAssetChart_3">#N/A</definedName>
    <definedName name="GoAssetChart_4">#N/A</definedName>
    <definedName name="GoAssetChart_4_1">#N/A</definedName>
    <definedName name="GoAssetChart_4_3">#N/A</definedName>
    <definedName name="GoAssetChart_4_5">#N/A</definedName>
    <definedName name="GoAssetChart_4_8">#N/A</definedName>
    <definedName name="GoAssetChart_5">#N/A</definedName>
    <definedName name="GoAssetChart_5_1">#N/A</definedName>
    <definedName name="GoAssetChart_5_3">#N/A</definedName>
    <definedName name="GoAssetChart_5_5">#N/A</definedName>
    <definedName name="GoAssetChart_5_8">#N/A</definedName>
    <definedName name="GoAssetChart_7">#N/A</definedName>
    <definedName name="GoAssetChart_7_1">#N/A</definedName>
    <definedName name="GoAssetChart_7_3">#N/A</definedName>
    <definedName name="GoAssetChart_7_5">#N/A</definedName>
    <definedName name="GoAssetChart_7_8">#N/A</definedName>
    <definedName name="GoAssetChart_8">#N/A</definedName>
    <definedName name="GoAssetChart_8_1">#N/A</definedName>
    <definedName name="GoAssetChart_8_3">#N/A</definedName>
    <definedName name="GoAssetChart_8_5">#N/A</definedName>
    <definedName name="GoAssetChart_8_8">#N/A</definedName>
    <definedName name="GoAssetChart_9">#N/A</definedName>
    <definedName name="GoAssetChart_9_1">#N/A</definedName>
    <definedName name="GoAssetChart_9_3">#N/A</definedName>
    <definedName name="GoAssetChart_9_5">#N/A</definedName>
    <definedName name="GoAssetChart_9_8">#N/A</definedName>
    <definedName name="GoBack">[7]!GoBack</definedName>
    <definedName name="GoBack_1">#N/A</definedName>
    <definedName name="GoBack_1_1">#N/A</definedName>
    <definedName name="GoBack_1_3">#N/A</definedName>
    <definedName name="GoBack_1_5">#N/A</definedName>
    <definedName name="GoBack_1_8">#N/A</definedName>
    <definedName name="GoBack_10">#N/A</definedName>
    <definedName name="GoBack_10_1">#N/A</definedName>
    <definedName name="GoBack_10_3">#N/A</definedName>
    <definedName name="GoBack_10_5">#N/A</definedName>
    <definedName name="GoBack_10_8">#N/A</definedName>
    <definedName name="GoBack_11">#N/A</definedName>
    <definedName name="GoBack_2">#N/A</definedName>
    <definedName name="GoBack_3">#N/A</definedName>
    <definedName name="GoBack_4">#N/A</definedName>
    <definedName name="GoBack_4_1">#N/A</definedName>
    <definedName name="GoBack_4_3">#N/A</definedName>
    <definedName name="GoBack_4_5">#N/A</definedName>
    <definedName name="GoBack_4_8">#N/A</definedName>
    <definedName name="GoBack_5">#N/A</definedName>
    <definedName name="GoBack_5_1">#N/A</definedName>
    <definedName name="GoBack_5_3">#N/A</definedName>
    <definedName name="GoBack_5_5">#N/A</definedName>
    <definedName name="GoBack_5_8">#N/A</definedName>
    <definedName name="GoBack_7">#N/A</definedName>
    <definedName name="GoBack_7_1">#N/A</definedName>
    <definedName name="GoBack_7_3">#N/A</definedName>
    <definedName name="GoBack_7_5">#N/A</definedName>
    <definedName name="GoBack_7_8">#N/A</definedName>
    <definedName name="GoBack_8">#N/A</definedName>
    <definedName name="GoBack_8_1">#N/A</definedName>
    <definedName name="GoBack_8_3">#N/A</definedName>
    <definedName name="GoBack_8_5">#N/A</definedName>
    <definedName name="GoBack_8_8">#N/A</definedName>
    <definedName name="GoBack_9">#N/A</definedName>
    <definedName name="GoBack_9_1">#N/A</definedName>
    <definedName name="GoBack_9_3">#N/A</definedName>
    <definedName name="GoBack_9_5">#N/A</definedName>
    <definedName name="GoBack_9_8">#N/A</definedName>
    <definedName name="GoBalanceSheet">[7]!GoBalanceSheet</definedName>
    <definedName name="GoBalanceSheet_1">#N/A</definedName>
    <definedName name="GoBalanceSheet_1_1">#N/A</definedName>
    <definedName name="GoBalanceSheet_1_3">#N/A</definedName>
    <definedName name="GoBalanceSheet_1_5">#N/A</definedName>
    <definedName name="GoBalanceSheet_1_8">#N/A</definedName>
    <definedName name="GoBalanceSheet_10">#N/A</definedName>
    <definedName name="GoBalanceSheet_10_1">#N/A</definedName>
    <definedName name="GoBalanceSheet_10_3">#N/A</definedName>
    <definedName name="GoBalanceSheet_10_5">#N/A</definedName>
    <definedName name="GoBalanceSheet_10_8">#N/A</definedName>
    <definedName name="GoBalanceSheet_11">#N/A</definedName>
    <definedName name="GoBalanceSheet_2">#N/A</definedName>
    <definedName name="GoBalanceSheet_3">#N/A</definedName>
    <definedName name="GoBalanceSheet_4">#N/A</definedName>
    <definedName name="GoBalanceSheet_4_1">#N/A</definedName>
    <definedName name="GoBalanceSheet_4_3">#N/A</definedName>
    <definedName name="GoBalanceSheet_4_5">#N/A</definedName>
    <definedName name="GoBalanceSheet_4_8">#N/A</definedName>
    <definedName name="GoBalanceSheet_5">#N/A</definedName>
    <definedName name="GoBalanceSheet_5_1">#N/A</definedName>
    <definedName name="GoBalanceSheet_5_3">#N/A</definedName>
    <definedName name="GoBalanceSheet_5_5">#N/A</definedName>
    <definedName name="GoBalanceSheet_5_8">#N/A</definedName>
    <definedName name="GoBalanceSheet_7">#N/A</definedName>
    <definedName name="GoBalanceSheet_7_1">#N/A</definedName>
    <definedName name="GoBalanceSheet_7_3">#N/A</definedName>
    <definedName name="GoBalanceSheet_7_5">#N/A</definedName>
    <definedName name="GoBalanceSheet_7_8">#N/A</definedName>
    <definedName name="GoBalanceSheet_8">#N/A</definedName>
    <definedName name="GoBalanceSheet_8_1">#N/A</definedName>
    <definedName name="GoBalanceSheet_8_3">#N/A</definedName>
    <definedName name="GoBalanceSheet_8_5">#N/A</definedName>
    <definedName name="GoBalanceSheet_8_8">#N/A</definedName>
    <definedName name="GoBalanceSheet_9">#N/A</definedName>
    <definedName name="GoBalanceSheet_9_1">#N/A</definedName>
    <definedName name="GoBalanceSheet_9_3">#N/A</definedName>
    <definedName name="GoBalanceSheet_9_5">#N/A</definedName>
    <definedName name="GoBalanceSheet_9_8">#N/A</definedName>
    <definedName name="GoCashFlow">[7]!GoCashFlow</definedName>
    <definedName name="GoCashFlow_1">#N/A</definedName>
    <definedName name="GoCashFlow_1_1">#N/A</definedName>
    <definedName name="GoCashFlow_1_3">#N/A</definedName>
    <definedName name="GoCashFlow_1_5">#N/A</definedName>
    <definedName name="GoCashFlow_1_8">#N/A</definedName>
    <definedName name="GoCashFlow_10">#N/A</definedName>
    <definedName name="GoCashFlow_10_1">#N/A</definedName>
    <definedName name="GoCashFlow_10_3">#N/A</definedName>
    <definedName name="GoCashFlow_10_5">#N/A</definedName>
    <definedName name="GoCashFlow_10_8">#N/A</definedName>
    <definedName name="GoCashFlow_11">#N/A</definedName>
    <definedName name="GoCashFlow_2">#N/A</definedName>
    <definedName name="GoCashFlow_3">#N/A</definedName>
    <definedName name="GoCashFlow_4">#N/A</definedName>
    <definedName name="GoCashFlow_4_1">#N/A</definedName>
    <definedName name="GoCashFlow_4_3">#N/A</definedName>
    <definedName name="GoCashFlow_4_5">#N/A</definedName>
    <definedName name="GoCashFlow_4_8">#N/A</definedName>
    <definedName name="GoCashFlow_5">#N/A</definedName>
    <definedName name="GoCashFlow_5_1">#N/A</definedName>
    <definedName name="GoCashFlow_5_3">#N/A</definedName>
    <definedName name="GoCashFlow_5_5">#N/A</definedName>
    <definedName name="GoCashFlow_5_8">#N/A</definedName>
    <definedName name="GoCashFlow_7">#N/A</definedName>
    <definedName name="GoCashFlow_7_1">#N/A</definedName>
    <definedName name="GoCashFlow_7_3">#N/A</definedName>
    <definedName name="GoCashFlow_7_5">#N/A</definedName>
    <definedName name="GoCashFlow_7_8">#N/A</definedName>
    <definedName name="GoCashFlow_8">#N/A</definedName>
    <definedName name="GoCashFlow_8_1">#N/A</definedName>
    <definedName name="GoCashFlow_8_3">#N/A</definedName>
    <definedName name="GoCashFlow_8_5">#N/A</definedName>
    <definedName name="GoCashFlow_8_8">#N/A</definedName>
    <definedName name="GoCashFlow_9">#N/A</definedName>
    <definedName name="GoCashFlow_9_1">#N/A</definedName>
    <definedName name="GoCashFlow_9_3">#N/A</definedName>
    <definedName name="GoCashFlow_9_5">#N/A</definedName>
    <definedName name="GoCashFlow_9_8">#N/A</definedName>
    <definedName name="god">[27]Титульный!$F$9</definedName>
    <definedName name="GoData">[7]!GoData</definedName>
    <definedName name="GoData_1">#N/A</definedName>
    <definedName name="GoData_1_1">#N/A</definedName>
    <definedName name="GoData_1_3">#N/A</definedName>
    <definedName name="GoData_1_5">#N/A</definedName>
    <definedName name="GoData_1_8">#N/A</definedName>
    <definedName name="GoData_10">#N/A</definedName>
    <definedName name="GoData_10_1">#N/A</definedName>
    <definedName name="GoData_10_3">#N/A</definedName>
    <definedName name="GoData_10_5">#N/A</definedName>
    <definedName name="GoData_10_8">#N/A</definedName>
    <definedName name="GoData_11">#N/A</definedName>
    <definedName name="GoData_2">#N/A</definedName>
    <definedName name="GoData_3">#N/A</definedName>
    <definedName name="GoData_4">#N/A</definedName>
    <definedName name="GoData_4_1">#N/A</definedName>
    <definedName name="GoData_4_3">#N/A</definedName>
    <definedName name="GoData_4_5">#N/A</definedName>
    <definedName name="GoData_4_8">#N/A</definedName>
    <definedName name="GoData_5">#N/A</definedName>
    <definedName name="GoData_5_1">#N/A</definedName>
    <definedName name="GoData_5_3">#N/A</definedName>
    <definedName name="GoData_5_5">#N/A</definedName>
    <definedName name="GoData_5_8">#N/A</definedName>
    <definedName name="GoData_7">#N/A</definedName>
    <definedName name="GoData_7_1">#N/A</definedName>
    <definedName name="GoData_7_3">#N/A</definedName>
    <definedName name="GoData_7_5">#N/A</definedName>
    <definedName name="GoData_7_8">#N/A</definedName>
    <definedName name="GoData_8">#N/A</definedName>
    <definedName name="GoData_8_1">#N/A</definedName>
    <definedName name="GoData_8_3">#N/A</definedName>
    <definedName name="GoData_8_5">#N/A</definedName>
    <definedName name="GoData_8_8">#N/A</definedName>
    <definedName name="GoData_9">#N/A</definedName>
    <definedName name="GoData_9_1">#N/A</definedName>
    <definedName name="GoData_9_3">#N/A</definedName>
    <definedName name="GoData_9_5">#N/A</definedName>
    <definedName name="GoData_9_8">#N/A</definedName>
    <definedName name="GoIncomeChart">[7]!GoIncomeChart</definedName>
    <definedName name="GoIncomeChart_1">#N/A</definedName>
    <definedName name="GoIncomeChart_1_1">#N/A</definedName>
    <definedName name="GoIncomeChart_1_3">#N/A</definedName>
    <definedName name="GoIncomeChart_1_5">#N/A</definedName>
    <definedName name="GoIncomeChart_1_8">#N/A</definedName>
    <definedName name="GoIncomeChart_10">#N/A</definedName>
    <definedName name="GoIncomeChart_10_1">#N/A</definedName>
    <definedName name="GoIncomeChart_10_3">#N/A</definedName>
    <definedName name="GoIncomeChart_10_5">#N/A</definedName>
    <definedName name="GoIncomeChart_10_8">#N/A</definedName>
    <definedName name="GoIncomeChart_11">#N/A</definedName>
    <definedName name="GoIncomeChart_2">#N/A</definedName>
    <definedName name="GoIncomeChart_3">#N/A</definedName>
    <definedName name="GoIncomeChart_4">#N/A</definedName>
    <definedName name="GoIncomeChart_4_1">#N/A</definedName>
    <definedName name="GoIncomeChart_4_3">#N/A</definedName>
    <definedName name="GoIncomeChart_4_5">#N/A</definedName>
    <definedName name="GoIncomeChart_4_8">#N/A</definedName>
    <definedName name="GoIncomeChart_5">#N/A</definedName>
    <definedName name="GoIncomeChart_5_1">#N/A</definedName>
    <definedName name="GoIncomeChart_5_3">#N/A</definedName>
    <definedName name="GoIncomeChart_5_5">#N/A</definedName>
    <definedName name="GoIncomeChart_5_8">#N/A</definedName>
    <definedName name="GoIncomeChart_7">#N/A</definedName>
    <definedName name="GoIncomeChart_7_1">#N/A</definedName>
    <definedName name="GoIncomeChart_7_3">#N/A</definedName>
    <definedName name="GoIncomeChart_7_5">#N/A</definedName>
    <definedName name="GoIncomeChart_7_8">#N/A</definedName>
    <definedName name="GoIncomeChart_8">#N/A</definedName>
    <definedName name="GoIncomeChart_8_1">#N/A</definedName>
    <definedName name="GoIncomeChart_8_3">#N/A</definedName>
    <definedName name="GoIncomeChart_8_5">#N/A</definedName>
    <definedName name="GoIncomeChart_8_8">#N/A</definedName>
    <definedName name="GoIncomeChart_9">#N/A</definedName>
    <definedName name="GoIncomeChart_9_1">#N/A</definedName>
    <definedName name="GoIncomeChart_9_3">#N/A</definedName>
    <definedName name="GoIncomeChart_9_5">#N/A</definedName>
    <definedName name="GoIncomeChart_9_8">#N/A</definedName>
    <definedName name="GoIncomeChart1">[7]!GoIncomeChart1</definedName>
    <definedName name="GoIncomeChart1_1">#N/A</definedName>
    <definedName name="GoIncomeChart1_1_1">#N/A</definedName>
    <definedName name="GoIncomeChart1_1_3">#N/A</definedName>
    <definedName name="GoIncomeChart1_1_5">#N/A</definedName>
    <definedName name="GoIncomeChart1_1_8">#N/A</definedName>
    <definedName name="GoIncomeChart1_10">#N/A</definedName>
    <definedName name="GoIncomeChart1_10_1">#N/A</definedName>
    <definedName name="GoIncomeChart1_10_3">#N/A</definedName>
    <definedName name="GoIncomeChart1_10_5">#N/A</definedName>
    <definedName name="GoIncomeChart1_10_8">#N/A</definedName>
    <definedName name="GoIncomeChart1_11">#N/A</definedName>
    <definedName name="GoIncomeChart1_2">#N/A</definedName>
    <definedName name="GoIncomeChart1_3">#N/A</definedName>
    <definedName name="GoIncomeChart1_4">#N/A</definedName>
    <definedName name="GoIncomeChart1_4_1">#N/A</definedName>
    <definedName name="GoIncomeChart1_4_3">#N/A</definedName>
    <definedName name="GoIncomeChart1_4_5">#N/A</definedName>
    <definedName name="GoIncomeChart1_4_8">#N/A</definedName>
    <definedName name="GoIncomeChart1_5">#N/A</definedName>
    <definedName name="GoIncomeChart1_5_1">#N/A</definedName>
    <definedName name="GoIncomeChart1_5_3">#N/A</definedName>
    <definedName name="GoIncomeChart1_5_5">#N/A</definedName>
    <definedName name="GoIncomeChart1_5_8">#N/A</definedName>
    <definedName name="GoIncomeChart1_7">#N/A</definedName>
    <definedName name="GoIncomeChart1_7_1">#N/A</definedName>
    <definedName name="GoIncomeChart1_7_3">#N/A</definedName>
    <definedName name="GoIncomeChart1_7_5">#N/A</definedName>
    <definedName name="GoIncomeChart1_7_8">#N/A</definedName>
    <definedName name="GoIncomeChart1_8">#N/A</definedName>
    <definedName name="GoIncomeChart1_8_1">#N/A</definedName>
    <definedName name="GoIncomeChart1_8_3">#N/A</definedName>
    <definedName name="GoIncomeChart1_8_5">#N/A</definedName>
    <definedName name="GoIncomeChart1_8_8">#N/A</definedName>
    <definedName name="GoIncomeChart1_9">#N/A</definedName>
    <definedName name="GoIncomeChart1_9_1">#N/A</definedName>
    <definedName name="GoIncomeChart1_9_3">#N/A</definedName>
    <definedName name="GoIncomeChart1_9_5">#N/A</definedName>
    <definedName name="GoIncomeChart1_9_8">#N/A</definedName>
    <definedName name="GRES">#REF!</definedName>
    <definedName name="GRES_DATA">#REF!</definedName>
    <definedName name="GRES_LIST">#REF!</definedName>
    <definedName name="group">#REF!</definedName>
    <definedName name="gtty" localSheetId="1">#N/A</definedName>
    <definedName name="gtty">#N/A</definedName>
    <definedName name="h">#N/A</definedName>
    <definedName name="Header">#REF!</definedName>
    <definedName name="HEADER_BOTTOM">6</definedName>
    <definedName name="HEADER_BOTTOM_1">#N/A</definedName>
    <definedName name="HEADER_BOTTOM_1_1">NA()</definedName>
    <definedName name="Header_Row">ROW(#REF!)</definedName>
    <definedName name="Header_Row_1">ROW(#REF!)</definedName>
    <definedName name="Header_Row_10">ROW(#REF!)</definedName>
    <definedName name="Header_Row_11">ROW(#REF!)</definedName>
    <definedName name="Header_Row_2">ROW(#REF!)</definedName>
    <definedName name="Header_Row_3">ROW(#REF!)</definedName>
    <definedName name="Header_Row_4">ROW(#REF!)</definedName>
    <definedName name="Header_Row_5">ROW(#REF!)</definedName>
    <definedName name="Header_Row_7">ROW(#REF!)</definedName>
    <definedName name="Header_Row_8">ROW(#REF!)</definedName>
    <definedName name="Header_Row_9">ROW(#REF!)</definedName>
    <definedName name="HeaderEE">#REF!</definedName>
    <definedName name="HeaderPW">#REF!</definedName>
    <definedName name="HeaderVP">#REF!</definedName>
    <definedName name="hh">#N/A</definedName>
    <definedName name="hh_1">#NAME?/1.701</definedName>
    <definedName name="hh_10">#NAME?/1.701</definedName>
    <definedName name="hh_11">#N/A</definedName>
    <definedName name="hh_2">#N/A</definedName>
    <definedName name="hh_3">#N/A</definedName>
    <definedName name="hh_4">#NAME?/1.701</definedName>
    <definedName name="hh_5">#NAME?/1.701</definedName>
    <definedName name="hh_7">#NAME?/1.701</definedName>
    <definedName name="hh_8">#NAME?/1.701</definedName>
    <definedName name="hh_9">#NAME?/1.701</definedName>
    <definedName name="hhh">#N/A</definedName>
    <definedName name="hhhh">[7]!hhhh</definedName>
    <definedName name="hhhh_1">#N/A</definedName>
    <definedName name="hhhh_1_1">#N/A</definedName>
    <definedName name="hhhh_1_3">#N/A</definedName>
    <definedName name="hhhh_1_5">#N/A</definedName>
    <definedName name="hhhh_1_8">#N/A</definedName>
    <definedName name="hhhh_10">#N/A</definedName>
    <definedName name="hhhh_10_1">#N/A</definedName>
    <definedName name="hhhh_10_3">#N/A</definedName>
    <definedName name="hhhh_10_5">#N/A</definedName>
    <definedName name="hhhh_10_8">#N/A</definedName>
    <definedName name="hhhh_11">#N/A</definedName>
    <definedName name="hhhh_2">#N/A</definedName>
    <definedName name="hhhh_3">#N/A</definedName>
    <definedName name="hhhh_4">#N/A</definedName>
    <definedName name="hhhh_4_1">#N/A</definedName>
    <definedName name="hhhh_4_3">#N/A</definedName>
    <definedName name="hhhh_4_5">#N/A</definedName>
    <definedName name="hhhh_4_8">#N/A</definedName>
    <definedName name="hhhh_5">#N/A</definedName>
    <definedName name="hhhh_5_1">#N/A</definedName>
    <definedName name="hhhh_5_3">#N/A</definedName>
    <definedName name="hhhh_5_5">#N/A</definedName>
    <definedName name="hhhh_5_8">#N/A</definedName>
    <definedName name="hhhh_7">#N/A</definedName>
    <definedName name="hhhh_7_1">#N/A</definedName>
    <definedName name="hhhh_7_3">#N/A</definedName>
    <definedName name="hhhh_7_5">#N/A</definedName>
    <definedName name="hhhh_7_8">#N/A</definedName>
    <definedName name="hhhh_8">#N/A</definedName>
    <definedName name="hhhh_8_1">#N/A</definedName>
    <definedName name="hhhh_8_3">#N/A</definedName>
    <definedName name="hhhh_8_5">#N/A</definedName>
    <definedName name="hhhh_8_8">#N/A</definedName>
    <definedName name="hhhh_9">#N/A</definedName>
    <definedName name="hhhh_9_1">#N/A</definedName>
    <definedName name="hhhh_9_3">#N/A</definedName>
    <definedName name="hhhh_9_5">#N/A</definedName>
    <definedName name="hhhh_9_8">#N/A</definedName>
    <definedName name="hhhhh">#N/A</definedName>
    <definedName name="hhy">#N/A</definedName>
    <definedName name="Hide_range_27_1">#REF!</definedName>
    <definedName name="Hide_range_27_2">#REF!</definedName>
    <definedName name="Hide_range_27_3">#REF!</definedName>
    <definedName name="Hide_range_27_4">#REF!</definedName>
    <definedName name="Hide_range_27_5">#REF!</definedName>
    <definedName name="Hide_range_27_6">#REF!</definedName>
    <definedName name="Hide_range_27_7">#REF!</definedName>
    <definedName name="Hide_range_List27">#REF!</definedName>
    <definedName name="HisYear_0" hidden="1">[15]Analitics!$J$2</definedName>
    <definedName name="HisYear_1" hidden="1">[15]Analitics!$I$2</definedName>
    <definedName name="HisYear_2" hidden="1">[15]Analitics!$H$2</definedName>
    <definedName name="HisYear_3" hidden="1">[15]Analitics!$G$2</definedName>
    <definedName name="hj">#REF!</definedName>
    <definedName name="hn._I006" hidden="1">'[15]CREDIT STATS'!$A$52:$X$55</definedName>
    <definedName name="hn._I018" hidden="1">'[15]CREDIT STATS'!$A$101:$X$104</definedName>
    <definedName name="hn._I024" hidden="1">'[15]CREDIT STATS'!$A$78:$X$80</definedName>
    <definedName name="hn._I028" hidden="1">'[15]CREDIT STATS'!$A$89:$X$95</definedName>
    <definedName name="hn._I029" hidden="1">'[15]CREDIT STATS'!$A$105:$X$109</definedName>
    <definedName name="hn._I030" hidden="1">'[15]CREDIT STATS'!$A$96:$X$100</definedName>
    <definedName name="hn._I031" hidden="1">'[15]CREDIT STATS'!$A$83:$X$88</definedName>
    <definedName name="hn._I044" hidden="1">'[15]CREDIT STATS'!$A$134:$X$141</definedName>
    <definedName name="hn._I051" hidden="1">'[15]CREDIT STATS'!$A$126:$X$129</definedName>
    <definedName name="hn._I059" hidden="1">'[15]CREDIT STATS'!$A$56:$X$60</definedName>
    <definedName name="hn._I062" hidden="1">'[15]CREDIT STATS'!$A$130:$X$133</definedName>
    <definedName name="hn._I070" hidden="1">'[15]CREDIT STATS'!$A$142:$X$145</definedName>
    <definedName name="hn._I071" hidden="1">'[15]CREDIT STATS'!$A$61:$X$65</definedName>
    <definedName name="hn._I075" hidden="1">'[15]CREDIT STATS'!$A$72:$X$74</definedName>
    <definedName name="hn._I077" hidden="1">'[15]CREDIT STATS'!$A$146:$X$150</definedName>
    <definedName name="hn._I083" hidden="1">'[15]CREDIT STATS'!$A$66:$X$69</definedName>
    <definedName name="hn._I085" hidden="1">'[15]CREDIT STATS'!$A$75:$X$77</definedName>
    <definedName name="hn._P001" hidden="1">'[15]CREDIT STATS'!$A$70:$X$71</definedName>
    <definedName name="hn._P002" hidden="1">'[15]CREDIT STATS'!$A$232:$X$236</definedName>
    <definedName name="hn._P004" hidden="1">'[15]CREDIT STATS'!$A$110:$X$115</definedName>
    <definedName name="hn._P014" hidden="1">'[15]CREDIT STATS'!$A$121:$X$123</definedName>
    <definedName name="hn._P016" hidden="1">'[15]CREDIT STATS'!$A$50:$X$51</definedName>
    <definedName name="hn._P017" hidden="1">'[15]CREDIT STATS'!$A$124:$IV$125</definedName>
    <definedName name="hn._P017g" hidden="1">'[15]CREDIT STATS'!$A$237:$IV$240</definedName>
    <definedName name="hn._P021" hidden="1">'[15]CREDIT STATS'!$A$116:$X$120</definedName>
    <definedName name="hn._P024" hidden="1">'[15]CREDIT STATS'!$A$81:$X$82</definedName>
    <definedName name="hn.Add015" hidden="1">'[15]CREDIT STATS'!$O$16:$X$16</definedName>
    <definedName name="hn.Aggregate" hidden="1">[15]Data!$C$16</definedName>
    <definedName name="hn.CompanyInfo" hidden="1">[15]Data!$C$3:$C$24</definedName>
    <definedName name="hn.CompanyName" hidden="1">[15]Data!$C$11</definedName>
    <definedName name="hn.CompanyUCN" hidden="1">[15]Data!$C$5</definedName>
    <definedName name="hn.ConvertVal1" hidden="1">[15]LTM!$G$458:$J$459</definedName>
    <definedName name="hn.ConvertZero1" hidden="1">[15]LTM!$G$461:$J$461,[15]LTM!$G$463:$J$464,[15]LTM!$G$468:$J$469,[15]LTM!$G$473:$J$475,[15]LTM!$G$480:$J$480,[15]LTM!$G$484:$J$485,[15]LTM!$G$490:$J$490,[15]LTM!$G$514:$J$518,[15]LTM!$G$525:$J$526,[15]LTM!$G$532:$J$537</definedName>
    <definedName name="hn.ConvertZero2" hidden="1">[15]LTM!$G$560:$J$560,[15]LTM!$H$590:$J$591,[15]LTM!$H$614:$J$614,[15]LTM!$H$635:$J$636,[15]LTM!$G$676:$J$680,[15]LTM!$G$686:$J$686,[15]LTM!$G$688:$J$694,[15]LTM!$G$681:$J$682</definedName>
    <definedName name="hn.ConvertZero3" hidden="1">[15]LTM!$G$699:$J$706,[15]LTM!$G$710:$J$714,[15]LTM!$G$717:$J$734,[15]LTM!$G$738:$J$738,[15]LTM!$G$745:$J$751</definedName>
    <definedName name="hn.ConvertZero4" hidden="1">[15]LTM!$G$840:$J$840,[15]LTM!$H$1266:$J$1266,[15]LTM!$G$1267:$J$1267,[15]LTM!$G$1454:$J$1461,[15]LTM!$J$1462,[15]LTM!$J$1463,[15]LTM!$G$1468:$J$1469,[15]LTM!$L$1469:$N$1469</definedName>
    <definedName name="hn.ConvertZeroUnhide1" hidden="1">[15]LTM!$G$1469:$J$1469,[15]LTM!$L$1469:$N$1469,[15]LTM!$H$1266:$J$1266</definedName>
    <definedName name="hn.CopyforPR" hidden="1">[15]LTM!$B$458:$B$459</definedName>
    <definedName name="hn.Delete015" hidden="1">'[15]CREDIT STATS'!$B$9:$K$11,'[15]CREDIT STATS'!$O$11:$X$14,'[15]CREDIT STATS'!$B$25:$K$30,'[15]CREDIT STATS'!$O$25:$X$26</definedName>
    <definedName name="hn.domestic" hidden="1">'[15]CREDIT STATS'!$A$2:$IV$150</definedName>
    <definedName name="hn.DomesticFlag" hidden="1">[15]Data!$C$14</definedName>
    <definedName name="hn.DZ_MultByFXRates" hidden="1">[15]DropZone!$B$2:$I$118,[15]DropZone!$B$120:$I$132,[15]DropZone!$B$134:$I$136,[15]DropZone!$B$138:$I$146</definedName>
    <definedName name="hn.DZdata" hidden="1">[15]DropZone!$B$1:$I$65536</definedName>
    <definedName name="hn.ExtDb" hidden="1">FALSE</definedName>
    <definedName name="hn.FromMain" hidden="1">[15]LTM!$N$443:$N$447</definedName>
    <definedName name="hn.FromMain1" hidden="1">[15]LTM!$N$443</definedName>
    <definedName name="hn.FromMain2" hidden="1">[15]LTM!$N$448</definedName>
    <definedName name="hn.FromMain3" hidden="1">[15]LTM!$N$444</definedName>
    <definedName name="hn.FromMain4" hidden="1">[15]LTM!$N$446</definedName>
    <definedName name="hn.FromMain5" hidden="1">[15]LTM!$N$447</definedName>
    <definedName name="hn.Global" hidden="1">'[15]CREDIT STATS'!$A$151:$IV$242</definedName>
    <definedName name="hn.IssuerID" hidden="1">[15]Data!$C$8</definedName>
    <definedName name="hn.IssuerNameShort" hidden="1">[15]Data!$C$24</definedName>
    <definedName name="hn.LTM_MultByFXRates" hidden="1">[15]LTM!$G$461:$N$477,[15]LTM!$G$480:$N$539,[15]LTM!$G$548:$N$667,[15]LTM!$G$676:$N$1266,[15]LTM!$G$1454:$N$1461,[15]LTM!$G$1463:$N$1465,[15]LTM!$G$1468:$N$1469</definedName>
    <definedName name="hn.LTMData" hidden="1">[15]LTM!$G$1:$N$65536</definedName>
    <definedName name="hn.ModelType" hidden="1">"DEAL"</definedName>
    <definedName name="hn.ModelVersion" hidden="1">1</definedName>
    <definedName name="hn.MultbyFXRates" hidden="1">[15]LTM!$G$461:$N$477,[15]LTM!$G$480:$N$539,[15]LTM!$G$548:$N$667,[15]LTM!$G$676:$N$1266,[15]LTM!$G$1454:$N$1461,[15]LTM!$G$1463:$N$1465,[15]LTM!$G$1468:$N$1469</definedName>
    <definedName name="hn.MultByFXRates1" hidden="1">[15]LTM!$G$461:$G$477,[15]LTM!$G$480:$G$539,[15]LTM!$G$548:$G$562,[15]LTM!$G$676:$G$840,[15]LTM!$G$1454:$G$1469</definedName>
    <definedName name="hn.MultByFXRates2" hidden="1">[15]LTM!$H$461:$H$477,[15]LTM!$H$480:$H$539,[15]LTM!$H$548:$H$667,[15]LTM!$H$676:$H$1266,[15]LTM!$H$1454:$H$1469</definedName>
    <definedName name="hn.MultByFXRates3" hidden="1">[15]LTM!$I$461:$I$477,[15]LTM!$I$480:$I$539,[15]LTM!$I$548:$I$667,[15]LTM!$I$676:$I$1266,[15]LTM!$I$1454:$I$1469</definedName>
    <definedName name="hn.MultbyFxrates4" hidden="1">[15]LTM!$J$461:$J$477,[15]LTM!$J$480:$J$539,[15]LTM!$J$548:$J$668,[15]LTM!$J$676:$J$1266,[15]LTM!$J$1454:$J$1461,[15]LTM!$J$1463:$J$1465,[15]LTM!$J$1468</definedName>
    <definedName name="hn.multbyfxrates5" hidden="1">[15]LTM!$L$461:$L$477,[15]LTM!$L$480:$L$539,[15]LTM!$L$548:$L$562,[15]LTM!$L$676:$L$840,[15]LTM!$L$1454:$L$1469</definedName>
    <definedName name="hn.multbyfxrates6" hidden="1">[15]LTM!$M$461:$M$477,[15]LTM!$M$480:$M$539,[15]LTM!$M$548:$M$668,[15]LTM!$M$676:$M$1266,[15]LTM!$M$1454:$M$1469</definedName>
    <definedName name="hn.multbyfxrates7" hidden="1">[15]LTM!$N$461:$N$477,[15]LTM!$N$480:$N$539,[15]LTM!$N$548:$N$667,[15]LTM!$N$676:$N$1266,[15]LTM!$N$1454:$N$1469</definedName>
    <definedName name="hn.MultByFXRatesBot1" hidden="1">[15]LTM!$G$676:$G$682,[15]LTM!$G$686,[15]LTM!$G$688:$G$694,[15]LTM!$G$699:$G$706,[15]LTM!$G$710:$G$714,[15]LTM!$G$717:$G$734,[15]LTM!$G$738,[15]LTM!$G$738,[15]LTM!$G$745:$G$751,[15]LTM!$G$840,[15]LTM!$G$1454:$G$1461,[15]LTM!$G$1468:$G$1469</definedName>
    <definedName name="hn.MultByFXRatesBot2" hidden="1">[15]LTM!$H$676:$H$682,[15]LTM!$H$686,[15]LTM!$H$688:$H$694,[15]LTM!$H$699:$H$706,[15]LTM!$H$710:$H$714,[15]LTM!$H$717:$H$734,[15]LTM!$H$738,[15]LTM!$H$745:$H$751,[15]LTM!$H$840,[15]LTM!$H$1266,[15]LTM!$H$1454:$H$1461,[15]LTM!$H$1468:$H$1469</definedName>
    <definedName name="hn.MultByFXRatesBot3" hidden="1">[15]LTM!$I$676:$I$682,[15]LTM!$I$686,[15]LTM!$I$688:$I$694,[15]LTM!$I$699:$I$706,[15]LTM!$I$710:$I$714,[15]LTM!$I$717:$I$734,[15]LTM!$I$738,[15]LTM!$I$745:$I$751,[15]LTM!$I$840,[15]LTM!$I$1266,[15]LTM!$I$1454:$I$1461,[15]LTM!$I$1468:$I$1469</definedName>
    <definedName name="hn.MultByFXRatesBot4" hidden="1">[15]LTM!$J$676:$J$682,[15]LTM!$J$686,[15]LTM!$J$688:$J$694,[15]LTM!$J$699:$J$706,[15]LTM!$J$710:$J$714,[15]LTM!$J$717:$J$734,[15]LTM!$J$738,[15]LTM!$J$745:$J$751,[15]LTM!$J$840,[15]LTM!$J$1266,[15]LTM!$J$1454:$J$1461,[15]LTM!$J$1463:$J$1465,[15]LTM!$J$1468</definedName>
    <definedName name="hn.MultByFXRatesBot5" hidden="1">[15]LTM!$L$676:$L$682,[15]LTM!$L$686,[15]LTM!$L$688:$L$694,[15]LTM!$L$699:$L$706,[15]LTM!$L$710:$L$714,[15]LTM!$L$717:$L$734,[15]LTM!$L$738,[15]LTM!$L$745:$L$751,[15]LTM!$L$837:$L$838,[15]LTM!$L$1454:$L$1458,[15]LTM!$L$1468:$L$1469</definedName>
    <definedName name="hn.MultByFXRatesBot6" hidden="1">[15]LTM!$M$676:$M$682,[15]LTM!$M$686,[15]LTM!$M$688:$M$694,[15]LTM!$M$699:$M$706,[15]LTM!$M$710:$M$714,[15]LTM!$M$717:$M$734,[15]LTM!$M$738,[15]LTM!$M$745:$M$751,[15]LTM!$M$837:$M$838,[15]LTM!$M$1454:$M$1458,[15]LTM!$M$1468:$M$1469</definedName>
    <definedName name="hn.MultByFXRatesBot7" hidden="1">[15]LTM!$N$676:$N$682,[15]LTM!$N$686,[15]LTM!$N$688:$N$694,[15]LTM!$N$699:$N$706,[15]LTM!$N$710:$N$714,[15]LTM!$N$717:$N$734,[15]LTM!$N$738,[15]LTM!$N$745:$N$751,[15]LTM!$N$837:$N$838,[15]LTM!$N$1454:$N$1458,[15]LTM!$N$1468:$N$1469</definedName>
    <definedName name="hn.MultByFXRatesTop1" hidden="1">[15]LTM!$G$461,[15]LTM!$G$463:$G$464,[15]LTM!$G$468:$G$469,[15]LTM!$G$473:$G$475,[15]LTM!$G$480,[15]LTM!$G$484:$G$485,[15]LTM!$G$490:$G$509,[15]LTM!$G$512,[15]LTM!$G$514:$G$518,[15]LTM!$G$525:$G$526,[15]LTM!$G$532:$G$537,[15]LTM!$G$560</definedName>
    <definedName name="hn.MultByFXRatesTop2" hidden="1">[15]LTM!$H$461,[15]LTM!$H$463:$H$464,[15]LTM!$H$468:$H$469,[15]LTM!$H$473:$H$475,[15]LTM!$H$480,[15]LTM!$H$484:$H$485,[15]LTM!$H$490:$H$509,[15]LTM!$H$512,[15]LTM!$H$514:$H$518,[15]LTM!$H$525:$H$526,[15]LTM!$H$532:$H$537,[15]LTM!$H$560,[15]LTM!$H$590:$H$591,[15]LTM!$H$614:$H$631,[15]LTM!$H$635:$H$636</definedName>
    <definedName name="hn.MultByFXRatesTop3" hidden="1">[15]LTM!$I$461,[15]LTM!$I$463:$I$464,[15]LTM!$I$468:$I$469,[15]LTM!$I$473:$I$475,[15]LTM!$I$480,[15]LTM!$I$484:$I$485,[15]LTM!$I$490:$I$509,[15]LTM!$I$512,[15]LTM!$I$514:$I$518,[15]LTM!$I$525:$I$526,[15]LTM!$I$532:$I$537,[15]LTM!$I$560,[15]LTM!$I$590:$I$591,[15]LTM!$I$614:$I$631,[15]LTM!$I$635:$I$636</definedName>
    <definedName name="hn.MultByFXRatesTop4" hidden="1">[15]LTM!$J$461,[15]LTM!$J$463:$J$464,[15]LTM!$J$468:$J$469,[15]LTM!$J$473:$J$475,[15]LTM!$J$480,[15]LTM!$J$484:$J$485,[15]LTM!$J$490:$J$509,[15]LTM!$J$512,[15]LTM!$J$514:$J$518,[15]LTM!$J$525:$J$526,[15]LTM!$J$532:$J$537,[15]LTM!$J$560,[15]LTM!$J$590:$J$591,[15]LTM!$J$614:$J$631,[15]LTM!$J$635:$J$636</definedName>
    <definedName name="hn.MultByFXRatesTop5" hidden="1">[15]LTM!$L$461,[15]LTM!$L$463:$L$464,[15]LTM!$L$468:$L$469,[15]LTM!$L$473:$L$475,[15]LTM!$L$480,[15]LTM!$L$484:$L$485,[15]LTM!$L$490:$L$509,[15]LTM!$L$512,[15]LTM!$L$514:$L$518,[15]LTM!$L$525:$L$526,[15]LTM!$L$532:$L$537,[15]LTM!$L$560</definedName>
    <definedName name="hn.MultByFXRatesTop6" hidden="1">[15]LTM!$M$461,[15]LTM!$M$463:$M$464,[15]LTM!$M$468:$M$469,[15]LTM!$M$473:$M$475,[15]LTM!$M$480,[15]LTM!$M$484:$M$485,[15]LTM!$M$490:$M$509,[15]LTM!$M$512,[15]LTM!$M$514:$M$518,[15]LTM!$M$525:$M$526,[15]LTM!$M$532:$M$537,[15]LTM!$M$560,[15]LTM!$M$590:$M$591,[15]LTM!$M$614:$M$631,[15]LTM!$M$635:$M$636</definedName>
    <definedName name="hn.MultByFXRatesTop7" hidden="1">[15]LTM!$N$461,[15]LTM!$N$463:$N$464,[15]LTM!$N$468:$N$469,[15]LTM!$N$473:$N$475,[15]LTM!$N$480,[15]LTM!$N$484:$N$485,[15]LTM!$N$490:$N$509,[15]LTM!$N$512,[15]LTM!$N$514:$N$518,[15]LTM!$N$525:$N$526,[15]LTM!$N$532:$N$537,[15]LTM!$N$560,[15]LTM!$N$590:$N$591,[15]LTM!$N$614:$N$631,[15]LTM!$N$635:$N$636</definedName>
    <definedName name="hn.NoUpload" hidden="1">0</definedName>
    <definedName name="hn.ObligorGrade" hidden="1">[15]Data!$C$15</definedName>
    <definedName name="hn.ParentName" hidden="1">[15]Data!$C$9</definedName>
    <definedName name="hn.ParentUCN" hidden="1">[15]Data!$C$6</definedName>
    <definedName name="hn.ParityCheck" hidden="1">[15]LTM!$G$757:$J$757</definedName>
    <definedName name="hn.PrivateEndMonth" hidden="1">[15]Data!$C$19</definedName>
    <definedName name="hn.PrivateLTM" hidden="1">[15]Data!$C$25</definedName>
    <definedName name="hn.PrivateLTMYear" hidden="1">[15]LTM!$N$459</definedName>
    <definedName name="hn.PrivateQuarter" hidden="1">[15]Data!$C$17</definedName>
    <definedName name="hn.PrivateYear" hidden="1">[15]Data!$C$18</definedName>
    <definedName name="hn.PrivateYearEnd" hidden="1">[15]Data!$C$26</definedName>
    <definedName name="hn.PublicFlag" hidden="1">[15]Data!$C$13</definedName>
    <definedName name="hn.ReviewDescription" hidden="1">[15]Data!$C$22</definedName>
    <definedName name="hn.ReviewID" hidden="1">[15]Data!$C$3</definedName>
    <definedName name="hn.ReviewYear" hidden="1">[15]Data!$C$7</definedName>
    <definedName name="hn.Segment" hidden="1">[15]Data!$C$10</definedName>
    <definedName name="hn.SegmentDesc" hidden="1">[15]Data!$C$23</definedName>
    <definedName name="hn.SegmentID" hidden="1">[15]Data!$C$4</definedName>
    <definedName name="hn.Ticker" hidden="1">[15]Data!$C$12</definedName>
    <definedName name="hn.UserLogin" hidden="1">[15]Data!$C$21</definedName>
    <definedName name="hn.USLast" hidden="1">[15]LTM!$F$456</definedName>
    <definedName name="hn.YearLabel" hidden="1">#REF!</definedName>
    <definedName name="id_cat">#REF!</definedName>
    <definedName name="ih">#REF!</definedName>
    <definedName name="îî">#N/A</definedName>
    <definedName name="iii" localSheetId="1">kk/1.81</definedName>
    <definedName name="iii">kk/1.81</definedName>
    <definedName name="iii_1" localSheetId="1">kk_1/1.81</definedName>
    <definedName name="iii_1">kk_1/1.81</definedName>
    <definedName name="iii_10" localSheetId="1">kk_10/1.81</definedName>
    <definedName name="iii_10">kk_10/1.81</definedName>
    <definedName name="iii_11" localSheetId="1">kk_11/1.81</definedName>
    <definedName name="iii_11">kk_11/1.81</definedName>
    <definedName name="iii_2" localSheetId="1">kk_2/1.81</definedName>
    <definedName name="iii_2">kk_2/1.81</definedName>
    <definedName name="iii_3" localSheetId="1">kk_3/1.81</definedName>
    <definedName name="iii_3">kk_3/1.81</definedName>
    <definedName name="iii_4" localSheetId="1">kk_4/1.81</definedName>
    <definedName name="iii_4">kk_4/1.81</definedName>
    <definedName name="iii_5" localSheetId="1">kk_5/1.81</definedName>
    <definedName name="iii_5">kk_5/1.81</definedName>
    <definedName name="iii_7" localSheetId="1">kk_7/1.81</definedName>
    <definedName name="iii_7">kk_7/1.81</definedName>
    <definedName name="iii_8" localSheetId="1">kk_8/1.81</definedName>
    <definedName name="iii_8">kk_8/1.81</definedName>
    <definedName name="iii_9" localSheetId="1">kk_9/1.81</definedName>
    <definedName name="iii_9">kk_9/1.81</definedName>
    <definedName name="iiii" localSheetId="1">kk/1.81</definedName>
    <definedName name="iiii">kk/1.81</definedName>
    <definedName name="iiii_1" localSheetId="1">kk_1/1.81</definedName>
    <definedName name="iiii_1">kk_1/1.81</definedName>
    <definedName name="iiii_10" localSheetId="1">kk_10/1.81</definedName>
    <definedName name="iiii_10">kk_10/1.81</definedName>
    <definedName name="iiii_11" localSheetId="1">kk_11/1.81</definedName>
    <definedName name="iiii_11">kk_11/1.81</definedName>
    <definedName name="iiii_2" localSheetId="1">kk_2/1.81</definedName>
    <definedName name="iiii_2">kk_2/1.81</definedName>
    <definedName name="iiii_3" localSheetId="1">kk_3/1.81</definedName>
    <definedName name="iiii_3">kk_3/1.81</definedName>
    <definedName name="iiii_4" localSheetId="1">kk_4/1.81</definedName>
    <definedName name="iiii_4">kk_4/1.81</definedName>
    <definedName name="iiii_5" localSheetId="1">kk_5/1.81</definedName>
    <definedName name="iiii_5">kk_5/1.81</definedName>
    <definedName name="iiii_7" localSheetId="1">kk_7/1.81</definedName>
    <definedName name="iiii_7">kk_7/1.81</definedName>
    <definedName name="iiii_8" localSheetId="1">kk_8/1.81</definedName>
    <definedName name="iiii_8">kk_8/1.81</definedName>
    <definedName name="iiii_9" localSheetId="1">kk_9/1.81</definedName>
    <definedName name="iiii_9">kk_9/1.81</definedName>
    <definedName name="Income_Statement_1">#REF!</definedName>
    <definedName name="Income_Statement_2">#REF!</definedName>
    <definedName name="Income_Statement_3">#REF!</definedName>
    <definedName name="Incomepb" hidden="1">[15]MAIN!$A$89:$IV$89</definedName>
    <definedName name="index2">'[28]П1.12.'!#REF!</definedName>
    <definedName name="INN">#REF!</definedName>
    <definedName name="Int">#REF!</definedName>
    <definedName name="Interest_Rate">#REF!</definedName>
    <definedName name="Interest_Rate_1">#REF!</definedName>
    <definedName name="Interest_Rate_10">#REF!</definedName>
    <definedName name="Interest_Rate_11">#REF!</definedName>
    <definedName name="Interest_Rate_2">#REF!</definedName>
    <definedName name="Interest_Rate_3">#REF!</definedName>
    <definedName name="Interest_Rate_4">#REF!</definedName>
    <definedName name="Interest_Rate_5">#REF!</definedName>
    <definedName name="Interest_Rate_7">#REF!</definedName>
    <definedName name="Interest_Rate_8">#REF!</definedName>
    <definedName name="Interest_Rate_9">#REF!</definedName>
    <definedName name="INTRA12">#REF!</definedName>
    <definedName name="IsColHidden" hidden="1">FALSE</definedName>
    <definedName name="IsLTMColHidden" hidden="1">FALSE</definedName>
    <definedName name="IsSecureRevolver" hidden="1">[15]Analitics!$F$54</definedName>
    <definedName name="IsSecureSenior1" hidden="1">[15]Analitics!$F$55</definedName>
    <definedName name="IsSecureSenior2" hidden="1">[15]Analitics!$F$56</definedName>
    <definedName name="IsSecureSenior3" hidden="1">[15]Analitics!$F$57</definedName>
    <definedName name="IsSecureSenior4" hidden="1">[15]Analitics!$F$58</definedName>
    <definedName name="IsSecureSenior5" hidden="1">[15]Analitics!$F$59</definedName>
    <definedName name="IsSecureSenior6" hidden="1">[15]Analitics!$F$60</definedName>
    <definedName name="IsSecureSenior7" hidden="1">[15]Analitics!$F$61</definedName>
    <definedName name="j">#N/A</definedName>
    <definedName name="JAN">#REF!</definedName>
    <definedName name="jjjj">'[29]Гр5(о)'!#REF!</definedName>
    <definedName name="jjjjjj">[7]!jjjjjj</definedName>
    <definedName name="jjjjjj_1">#N/A</definedName>
    <definedName name="jjjjjj_1_1">#N/A</definedName>
    <definedName name="jjjjjj_1_3">#N/A</definedName>
    <definedName name="jjjjjj_1_5">#N/A</definedName>
    <definedName name="jjjjjj_1_8">#N/A</definedName>
    <definedName name="jjjjjj_10">#N/A</definedName>
    <definedName name="jjjjjj_10_1">#N/A</definedName>
    <definedName name="jjjjjj_10_3">#N/A</definedName>
    <definedName name="jjjjjj_10_5">#N/A</definedName>
    <definedName name="jjjjjj_10_8">#N/A</definedName>
    <definedName name="jjjjjj_11">#N/A</definedName>
    <definedName name="jjjjjj_2">#N/A</definedName>
    <definedName name="jjjjjj_3">#N/A</definedName>
    <definedName name="jjjjjj_4">#N/A</definedName>
    <definedName name="jjjjjj_4_1">#N/A</definedName>
    <definedName name="jjjjjj_4_3">#N/A</definedName>
    <definedName name="jjjjjj_4_5">#N/A</definedName>
    <definedName name="jjjjjj_4_8">#N/A</definedName>
    <definedName name="jjjjjj_5">#N/A</definedName>
    <definedName name="jjjjjj_5_1">#N/A</definedName>
    <definedName name="jjjjjj_5_3">#N/A</definedName>
    <definedName name="jjjjjj_5_5">#N/A</definedName>
    <definedName name="jjjjjj_5_8">#N/A</definedName>
    <definedName name="jjjjjj_7">#N/A</definedName>
    <definedName name="jjjjjj_7_1">#N/A</definedName>
    <definedName name="jjjjjj_7_3">#N/A</definedName>
    <definedName name="jjjjjj_7_5">#N/A</definedName>
    <definedName name="jjjjjj_7_8">#N/A</definedName>
    <definedName name="jjjjjj_8">#N/A</definedName>
    <definedName name="jjjjjj_8_1">#N/A</definedName>
    <definedName name="jjjjjj_8_3">#N/A</definedName>
    <definedName name="jjjjjj_8_5">#N/A</definedName>
    <definedName name="jjjjjj_8_8">#N/A</definedName>
    <definedName name="jjjjjj_9">#N/A</definedName>
    <definedName name="jjjjjj_9_1">#N/A</definedName>
    <definedName name="jjjjjj_9_3">#N/A</definedName>
    <definedName name="jjjjjj_9_5">#N/A</definedName>
    <definedName name="jjjjjj_9_8">#N/A</definedName>
    <definedName name="JUL">#REF!</definedName>
    <definedName name="JUN">#REF!</definedName>
    <definedName name="k">#N/A</definedName>
    <definedName name="k_1">#N/A</definedName>
    <definedName name="k_1_1">#N/A</definedName>
    <definedName name="k_1_1_1">#N/A</definedName>
    <definedName name="k_1_3">#N/A</definedName>
    <definedName name="k_1_4">#N/A</definedName>
    <definedName name="k_1_5">#N/A</definedName>
    <definedName name="k_1_8">#N/A</definedName>
    <definedName name="k_10">#N/A</definedName>
    <definedName name="k_10_1">#N/A</definedName>
    <definedName name="k_10_1_1">#N/A</definedName>
    <definedName name="k_10_3">#N/A</definedName>
    <definedName name="k_10_4">#N/A</definedName>
    <definedName name="k_10_5">#N/A</definedName>
    <definedName name="k_10_8">#N/A</definedName>
    <definedName name="k_11">#N/A</definedName>
    <definedName name="k_11_1">#N/A</definedName>
    <definedName name="k_11_4">#N/A</definedName>
    <definedName name="k_11_5">#N/A</definedName>
    <definedName name="k_12">#N/A</definedName>
    <definedName name="k_12_1">#N/A</definedName>
    <definedName name="k_12_4">#N/A</definedName>
    <definedName name="k_12_5">#N/A</definedName>
    <definedName name="k_14">#N/A</definedName>
    <definedName name="k_15">#N/A</definedName>
    <definedName name="k_15_1">#N/A</definedName>
    <definedName name="k_15_4">#N/A</definedName>
    <definedName name="k_15_5">#N/A</definedName>
    <definedName name="k_16">#N/A</definedName>
    <definedName name="k_16_1">#N/A</definedName>
    <definedName name="k_16_4">#N/A</definedName>
    <definedName name="k_16_5">#N/A</definedName>
    <definedName name="k_2">#N/A</definedName>
    <definedName name="k_2_1">#N/A</definedName>
    <definedName name="k_2_4">#N/A</definedName>
    <definedName name="k_2_5">#N/A</definedName>
    <definedName name="k_3">#N/A</definedName>
    <definedName name="k_4">#N/A</definedName>
    <definedName name="k_4_1">#N/A</definedName>
    <definedName name="k_4_1_1">#N/A</definedName>
    <definedName name="k_4_3">#N/A</definedName>
    <definedName name="k_4_4">#N/A</definedName>
    <definedName name="k_4_5">#N/A</definedName>
    <definedName name="k_4_8">#N/A</definedName>
    <definedName name="k_5">#N/A</definedName>
    <definedName name="k_5_1">#N/A</definedName>
    <definedName name="k_5_3">#N/A</definedName>
    <definedName name="k_5_5">#N/A</definedName>
    <definedName name="k_5_8">#N/A</definedName>
    <definedName name="k_6">#N/A</definedName>
    <definedName name="k_6_1">#N/A</definedName>
    <definedName name="k_6_4">#N/A</definedName>
    <definedName name="k_6_5">#N/A</definedName>
    <definedName name="k_7">#N/A</definedName>
    <definedName name="k_7_1">#N/A</definedName>
    <definedName name="k_7_3">#N/A</definedName>
    <definedName name="k_7_4">#N/A</definedName>
    <definedName name="k_7_5">#N/A</definedName>
    <definedName name="k_7_8">#N/A</definedName>
    <definedName name="k_8">#N/A</definedName>
    <definedName name="k_8_1">#N/A</definedName>
    <definedName name="k_8_1_1">#N/A</definedName>
    <definedName name="k_8_3">#N/A</definedName>
    <definedName name="k_8_4">#N/A</definedName>
    <definedName name="k_8_5">#N/A</definedName>
    <definedName name="k_8_8">#N/A</definedName>
    <definedName name="k_9">#N/A</definedName>
    <definedName name="k_9_1">#N/A</definedName>
    <definedName name="k_9_1_1">#N/A</definedName>
    <definedName name="k_9_3">#N/A</definedName>
    <definedName name="k_9_4">#N/A</definedName>
    <definedName name="k_9_5">#N/A</definedName>
    <definedName name="k_9_8">#N/A</definedName>
    <definedName name="kk">#N/A</definedName>
    <definedName name="kk_1">#N/A</definedName>
    <definedName name="kk_1_1">#N/A</definedName>
    <definedName name="kk_1_3">#N/A</definedName>
    <definedName name="kk_1_5">#N/A</definedName>
    <definedName name="kk_1_8">#N/A</definedName>
    <definedName name="kk_10">#N/A</definedName>
    <definedName name="kk_10_1">#N/A</definedName>
    <definedName name="kk_10_3">#N/A</definedName>
    <definedName name="kk_10_5">#N/A</definedName>
    <definedName name="kk_10_8">#N/A</definedName>
    <definedName name="kk_11">#N/A</definedName>
    <definedName name="kk_2">#N/A</definedName>
    <definedName name="kk_3">#N/A</definedName>
    <definedName name="kk_4">#N/A</definedName>
    <definedName name="kk_4_1">#N/A</definedName>
    <definedName name="kk_4_3">#N/A</definedName>
    <definedName name="kk_4_5">#N/A</definedName>
    <definedName name="kk_4_8">#N/A</definedName>
    <definedName name="kk_5">#N/A</definedName>
    <definedName name="kk_5_1">#N/A</definedName>
    <definedName name="kk_5_3">#N/A</definedName>
    <definedName name="kk_5_5">#N/A</definedName>
    <definedName name="kk_5_8">#N/A</definedName>
    <definedName name="kk_7">#N/A</definedName>
    <definedName name="kk_7_1">#N/A</definedName>
    <definedName name="kk_7_3">#N/A</definedName>
    <definedName name="kk_7_5">#N/A</definedName>
    <definedName name="kk_7_8">#N/A</definedName>
    <definedName name="kk_8">#N/A</definedName>
    <definedName name="kk_8_1">#N/A</definedName>
    <definedName name="kk_8_3">#N/A</definedName>
    <definedName name="kk_8_5">#N/A</definedName>
    <definedName name="kk_8_8">#N/A</definedName>
    <definedName name="kk_9">#N/A</definedName>
    <definedName name="kk_9_1">#N/A</definedName>
    <definedName name="kk_9_3">#N/A</definedName>
    <definedName name="kk_9_5">#N/A</definedName>
    <definedName name="kk_9_8">#N/A</definedName>
    <definedName name="kurs">#REF!</definedName>
    <definedName name="l">#REF!</definedName>
    <definedName name="LANGUAGE">#REF!</definedName>
    <definedName name="LAST_RANGE">#REF!</definedName>
    <definedName name="Last_Row">#N/A</definedName>
    <definedName name="Last_Row_1" localSheetId="1">IF('раздел III'!Values_Entered_1,Header_Row_1+'раздел III'!Number_of_Payments_1,Header_Row_1)</definedName>
    <definedName name="Last_Row_1">IF(Values_Entered_1,Header_Row_1+Number_of_Payments_1,Header_Row_1)</definedName>
    <definedName name="Last_Row_1_1" localSheetId="1">IF('раздел III'!Values_Entered_1_1,_167Header_Row_1_1+'раздел III'!Number_of_Payments_1_1,_167Header_Row_1_1)</definedName>
    <definedName name="Last_Row_1_1">IF(Values_Entered_1_1,_167Header_Row_1_1+Number_of_Payments_1_1,_167Header_Row_1_1)</definedName>
    <definedName name="Last_Row_1_3" localSheetId="1">IF('раздел III'!Values_Entered_1_3,_167Header_Row_1_1+'раздел III'!Number_of_Payments_1_3,_167Header_Row_1_1)</definedName>
    <definedName name="Last_Row_1_3">IF(Values_Entered_1_3,_167Header_Row_1_1+Number_of_Payments_1_3,_167Header_Row_1_1)</definedName>
    <definedName name="Last_Row_1_5" localSheetId="1">IF('раздел III'!Values_Entered_1_5,_167Header_Row_1_1+'раздел III'!Number_of_Payments_1_5,_167Header_Row_1_1)</definedName>
    <definedName name="Last_Row_1_5">IF(Values_Entered_1_5,_167Header_Row_1_1+Number_of_Payments_1_5,_167Header_Row_1_1)</definedName>
    <definedName name="Last_Row_1_8" localSheetId="1">IF('раздел III'!Values_Entered_1_8,_167Header_Row_1_1+'раздел III'!Number_of_Payments_1_8,_167Header_Row_1_1)</definedName>
    <definedName name="Last_Row_1_8">IF(Values_Entered_1_8,_167Header_Row_1_1+Number_of_Payments_1_8,_167Header_Row_1_1)</definedName>
    <definedName name="Last_Row_10" localSheetId="1">IF('раздел III'!Values_Entered_10,Header_Row_10+'раздел III'!Number_of_Payments_10,Header_Row_10)</definedName>
    <definedName name="Last_Row_10">IF(Values_Entered_10,Header_Row_10+Number_of_Payments_10,Header_Row_10)</definedName>
    <definedName name="Last_Row_10_1" localSheetId="1">IF(Values_Entered_10_1,Header_Row_10+Number_of_Payments_10_1,Header_Row_10)</definedName>
    <definedName name="Last_Row_10_1">IF(Values_Entered_10_1,Header_Row_10+Number_of_Payments_10_1,Header_Row_10)</definedName>
    <definedName name="Last_Row_10_3" localSheetId="1">IF('раздел III'!Values_Entered_10_3,Header_Row_10+'раздел III'!Number_of_Payments_10_3,Header_Row_10)</definedName>
    <definedName name="Last_Row_10_3">IF(Values_Entered_10_3,Header_Row_10+Number_of_Payments_10_3,Header_Row_10)</definedName>
    <definedName name="Last_Row_10_5" localSheetId="1">IF(Values_Entered_10_5,Header_Row_10+Number_of_Payments_10_5,Header_Row_10)</definedName>
    <definedName name="Last_Row_10_5">IF(Values_Entered_10_5,Header_Row_10+Number_of_Payments_10_5,Header_Row_10)</definedName>
    <definedName name="Last_Row_10_8" localSheetId="1">IF(Values_Entered_10_8,Header_Row_10+Number_of_Payments_10_8,Header_Row_10)</definedName>
    <definedName name="Last_Row_10_8">IF(Values_Entered_10_8,Header_Row_10+Number_of_Payments_10_8,Header_Row_10)</definedName>
    <definedName name="Last_Row_11" localSheetId="1">IF([4]!Values_Entered_11,Header_Row_11+'раздел III'!Number_of_Payments_11,Header_Row_11)</definedName>
    <definedName name="Last_Row_11">IF([4]!Values_Entered_11,Header_Row_11+Number_of_Payments_11,Header_Row_11)</definedName>
    <definedName name="Last_Row_2" localSheetId="1">IF([4]!Values_Entered_2,Header_Row+Number_of_Payments_2,Header_Row)</definedName>
    <definedName name="Last_Row_2">IF([4]!Values_Entered_2,Header_Row+Number_of_Payments_2,Header_Row)</definedName>
    <definedName name="Last_Row_3" localSheetId="1">IF([4]!Values_Entered_3,Header_Row+Number_of_Payments_3,Header_Row)</definedName>
    <definedName name="Last_Row_3">IF([4]!Values_Entered_3,Header_Row+Number_of_Payments_3,Header_Row)</definedName>
    <definedName name="Last_Row_4" localSheetId="1">IF('раздел III'!Values_Entered_4,Header_Row_4+'раздел III'!Number_of_Payments_4,Header_Row_4)</definedName>
    <definedName name="Last_Row_4">IF(Values_Entered_4,Header_Row_4+Number_of_Payments_4,Header_Row_4)</definedName>
    <definedName name="Last_Row_4_1" localSheetId="1">IF(Values_Entered_4_1,Header_Row_4+Number_of_Payments_4_1,Header_Row_4)</definedName>
    <definedName name="Last_Row_4_1">IF(Values_Entered_4_1,Header_Row_4+Number_of_Payments_4_1,Header_Row_4)</definedName>
    <definedName name="Last_Row_4_3" localSheetId="1">IF('раздел III'!Values_Entered_4_3,Header_Row_4+'раздел III'!Number_of_Payments_4_3,Header_Row_4)</definedName>
    <definedName name="Last_Row_4_3">IF(Values_Entered_4_3,Header_Row_4+Number_of_Payments_4_3,Header_Row_4)</definedName>
    <definedName name="Last_Row_4_5" localSheetId="1">IF(Values_Entered_4_5,Header_Row_4+Number_of_Payments_4_5,Header_Row_4)</definedName>
    <definedName name="Last_Row_4_5">IF(Values_Entered_4_5,Header_Row_4+Number_of_Payments_4_5,Header_Row_4)</definedName>
    <definedName name="Last_Row_4_8" localSheetId="1">IF(Values_Entered_4_8,Header_Row_4+Number_of_Payments_4_8,Header_Row_4)</definedName>
    <definedName name="Last_Row_4_8">IF(Values_Entered_4_8,Header_Row_4+Number_of_Payments_4_8,Header_Row_4)</definedName>
    <definedName name="Last_Row_5" localSheetId="1">IF('раздел III'!Values_Entered_5,Header_Row_5+'раздел III'!Number_of_Payments_5,Header_Row_5)</definedName>
    <definedName name="Last_Row_5">IF(Values_Entered_5,Header_Row_5+Number_of_Payments_5,Header_Row_5)</definedName>
    <definedName name="Last_Row_5_1" localSheetId="1">IF(Values_Entered_5_1,Header_Row_5+Number_of_Payments_5_1,Header_Row_5)</definedName>
    <definedName name="Last_Row_5_1">IF(Values_Entered_5_1,Header_Row_5+Number_of_Payments_5_1,Header_Row_5)</definedName>
    <definedName name="Last_Row_5_3" localSheetId="1">IF('раздел III'!Values_Entered_5_3,Header_Row_5+'раздел III'!Number_of_Payments_5_3,Header_Row_5)</definedName>
    <definedName name="Last_Row_5_3">IF(Values_Entered_5_3,Header_Row_5+Number_of_Payments_5_3,Header_Row_5)</definedName>
    <definedName name="Last_Row_5_5" localSheetId="1">IF(Values_Entered_5_5,Header_Row_5+Number_of_Payments_5_5,Header_Row_5)</definedName>
    <definedName name="Last_Row_5_5">IF(Values_Entered_5_5,Header_Row_5+Number_of_Payments_5_5,Header_Row_5)</definedName>
    <definedName name="Last_Row_5_8" localSheetId="1">IF(Values_Entered_5_8,Header_Row_5+Number_of_Payments_5_8,Header_Row_5)</definedName>
    <definedName name="Last_Row_5_8">IF(Values_Entered_5_8,Header_Row_5+Number_of_Payments_5_8,Header_Row_5)</definedName>
    <definedName name="Last_Row_7" localSheetId="1">IF('раздел III'!Values_Entered_7,Header_Row_7+'раздел III'!Number_of_Payments_7,Header_Row_7)</definedName>
    <definedName name="Last_Row_7">IF(Values_Entered_7,Header_Row_7+Number_of_Payments_7,Header_Row_7)</definedName>
    <definedName name="Last_Row_7_1" localSheetId="1">IF('раздел III'!Values_Entered_7_1,_168Header_Row_7_1+'раздел III'!Number_of_Payments_7_1,_168Header_Row_7_1)</definedName>
    <definedName name="Last_Row_7_1">IF(Values_Entered_7_1,_168Header_Row_7_1+Number_of_Payments_7_1,_168Header_Row_7_1)</definedName>
    <definedName name="Last_Row_7_3" localSheetId="1">IF('раздел III'!Values_Entered_7_3,_168Header_Row_7_1+'раздел III'!Number_of_Payments_7_3,_168Header_Row_7_1)</definedName>
    <definedName name="Last_Row_7_3">IF(Values_Entered_7_3,_168Header_Row_7_1+Number_of_Payments_7_3,_168Header_Row_7_1)</definedName>
    <definedName name="Last_Row_7_5" localSheetId="1">IF('раздел III'!Values_Entered_7_5,_168Header_Row_7_1+'раздел III'!Number_of_Payments_7_5,_168Header_Row_7_1)</definedName>
    <definedName name="Last_Row_7_5">IF(Values_Entered_7_5,_168Header_Row_7_1+Number_of_Payments_7_5,_168Header_Row_7_1)</definedName>
    <definedName name="Last_Row_7_8" localSheetId="1">IF('раздел III'!Values_Entered_7_8,_168Header_Row_7_1+'раздел III'!Number_of_Payments_7_8,_168Header_Row_7_1)</definedName>
    <definedName name="Last_Row_7_8">IF(Values_Entered_7_8,_168Header_Row_7_1+Number_of_Payments_7_8,_168Header_Row_7_1)</definedName>
    <definedName name="Last_Row_8" localSheetId="1">IF('раздел III'!Values_Entered_8,Header_Row_8+'раздел III'!Number_of_Payments_8,Header_Row_8)</definedName>
    <definedName name="Last_Row_8">IF(Values_Entered_8,Header_Row_8+Number_of_Payments_8,Header_Row_8)</definedName>
    <definedName name="Last_Row_8_1" localSheetId="1">IF(Values_Entered_8_1,Header_Row_8+Number_of_Payments_8_1,Header_Row_8)</definedName>
    <definedName name="Last_Row_8_1">IF(Values_Entered_8_1,Header_Row_8+Number_of_Payments_8_1,Header_Row_8)</definedName>
    <definedName name="Last_Row_8_3" localSheetId="1">IF('раздел III'!Values_Entered_8_3,Header_Row_8+'раздел III'!Number_of_Payments_8_3,Header_Row_8)</definedName>
    <definedName name="Last_Row_8_3">IF(Values_Entered_8_3,Header_Row_8+Number_of_Payments_8_3,Header_Row_8)</definedName>
    <definedName name="Last_Row_8_5" localSheetId="1">IF(Values_Entered_8_5,Header_Row_8+Number_of_Payments_8_5,Header_Row_8)</definedName>
    <definedName name="Last_Row_8_5">IF(Values_Entered_8_5,Header_Row_8+Number_of_Payments_8_5,Header_Row_8)</definedName>
    <definedName name="Last_Row_8_8" localSheetId="1">IF(Values_Entered_8_8,Header_Row_8+Number_of_Payments_8_8,Header_Row_8)</definedName>
    <definedName name="Last_Row_8_8">IF(Values_Entered_8_8,Header_Row_8+Number_of_Payments_8_8,Header_Row_8)</definedName>
    <definedName name="Last_Row_9" localSheetId="1">IF('раздел III'!Values_Entered_9,Header_Row_9+'раздел III'!Number_of_Payments_9,Header_Row_9)</definedName>
    <definedName name="Last_Row_9">IF(Values_Entered_9,Header_Row_9+Number_of_Payments_9,Header_Row_9)</definedName>
    <definedName name="Last_Row_9_1" localSheetId="1">IF('раздел III'!Values_Entered_9_1,_169Header_Row_9_1+'раздел III'!Number_of_Payments_9_1,_169Header_Row_9_1)</definedName>
    <definedName name="Last_Row_9_1">IF(Values_Entered_9_1,_169Header_Row_9_1+Number_of_Payments_9_1,_169Header_Row_9_1)</definedName>
    <definedName name="Last_Row_9_3" localSheetId="1">IF('раздел III'!Values_Entered_9_3,_169Header_Row_9_1+'раздел III'!Number_of_Payments_9_3,_169Header_Row_9_1)</definedName>
    <definedName name="Last_Row_9_3">IF(Values_Entered_9_3,_169Header_Row_9_1+Number_of_Payments_9_3,_169Header_Row_9_1)</definedName>
    <definedName name="Last_Row_9_5" localSheetId="1">IF('раздел III'!Values_Entered_9_5,_169Header_Row_9_1+'раздел III'!Number_of_Payments_9_5,_169Header_Row_9_1)</definedName>
    <definedName name="Last_Row_9_5">IF(Values_Entered_9_5,_169Header_Row_9_1+Number_of_Payments_9_5,_169Header_Row_9_1)</definedName>
    <definedName name="Last_Row_9_8" localSheetId="1">IF('раздел III'!Values_Entered_9_8,_169Header_Row_9_1+'раздел III'!Number_of_Payments_9_8,_169Header_Row_9_1)</definedName>
    <definedName name="Last_Row_9_8">IF(Values_Entered_9_8,_169Header_Row_9_1+Number_of_Payments_9_8,_169Header_Row_9_1)</definedName>
    <definedName name="Left_Header" hidden="1">[15]Analitics!$C$3</definedName>
    <definedName name="libir6m">#REF!</definedName>
    <definedName name="libir6m_1">#REF!</definedName>
    <definedName name="libir6m_10">#REF!</definedName>
    <definedName name="libir6m_11">#REF!</definedName>
    <definedName name="libir6m_4">#REF!</definedName>
    <definedName name="libir6m_5">#REF!</definedName>
    <definedName name="libir6m_7">#REF!</definedName>
    <definedName name="libir6m_8">#REF!</definedName>
    <definedName name="libir6m_9">#REF!</definedName>
    <definedName name="limcount" hidden="1">1</definedName>
    <definedName name="list">'[30]Распред подразд по МП'!$AJ$2:$AJ$56</definedName>
    <definedName name="list_fin">[31]TEHSHEET!$K$2:$K$6</definedName>
    <definedName name="list_indicator">[32]Карта_КПЭ_2013_v3_ЦЗ!#REF!</definedName>
    <definedName name="list_manth">[31]TEHSHEET!$I$2:$I$13</definedName>
    <definedName name="list_opt_roz">[31]TEHSHEET!$M$2:$M$3</definedName>
    <definedName name="list_year">[31]TEHSHEET!$G$5:$G$8</definedName>
    <definedName name="list2">'[30]Распред подразд по МП'!$AJ$2:$AJ$79</definedName>
    <definedName name="LME">#REF!</definedName>
    <definedName name="LOAD1">#REF!</definedName>
    <definedName name="Loan_Amount">#REF!</definedName>
    <definedName name="Loan_Start">#REF!</definedName>
    <definedName name="Loan_Start_1">#REF!</definedName>
    <definedName name="Loan_Start_10">#REF!</definedName>
    <definedName name="Loan_Start_11">#REF!</definedName>
    <definedName name="Loan_Start_2">#REF!</definedName>
    <definedName name="Loan_Start_3">#REF!</definedName>
    <definedName name="Loan_Start_4">#REF!</definedName>
    <definedName name="Loan_Start_5">#REF!</definedName>
    <definedName name="Loan_Start_7">#REF!</definedName>
    <definedName name="Loan_Start_8">#REF!</definedName>
    <definedName name="Loan_Start_9">#REF!</definedName>
    <definedName name="Loan_Years">#REF!</definedName>
    <definedName name="lock_1">#REF!</definedName>
    <definedName name="lock_6">'[31]3.15'!$G$14</definedName>
    <definedName name="locl_2013">'[31]Свод НВВ'!$V$11:$Y$11,'[31]Свод НВВ'!$V$14:$AA$14,'[31]Свод НВВ'!$Z$18,'[31]Свод НВВ'!$Z$24,'[31]Свод НВВ'!$U$42:$Z$48,'[31]Свод НВВ'!$U$50:$Z$64,'[31]Свод НВВ'!$U$24,'[31]Свод НВВ'!$U$18,'[31]Свод НВВ'!$U$68:$Z$69,'[31]Свод НВВ'!$U$73:$Z$75,'[31]Свод НВВ'!$U$79:$Z$81,'[31]Свод НВВ'!$U$86:$Z$92,'[31]Свод НВВ'!$U$95:$Z$104,'[31]Свод НВВ'!$U$110:$Z$118</definedName>
    <definedName name="logic">[31]TEHSHEET!$F$2:$F$3</definedName>
    <definedName name="ltm_BalanceSheet" hidden="1">[15]LTM!$A$669:$O$756</definedName>
    <definedName name="ltm_IncomeStatement" hidden="1">[15]LTM!$A$453:$O$540</definedName>
    <definedName name="mamamia">#REF!</definedName>
    <definedName name="MAR">#REF!</definedName>
    <definedName name="MAY">#REF!</definedName>
    <definedName name="mcurr">#REF!</definedName>
    <definedName name="mkik" localSheetId="1" hidden="1">{#N/A,#N/A,TRUE,"Лист1";#N/A,#N/A,TRUE,"Лист2";#N/A,#N/A,TRUE,"Лист3"}</definedName>
    <definedName name="mkik" hidden="1">{#N/A,#N/A,TRUE,"Лист1";#N/A,#N/A,TRUE,"Лист2";#N/A,#N/A,TRUE,"Лист3"}</definedName>
    <definedName name="mm">[7]!mm</definedName>
    <definedName name="mm_1">#N/A</definedName>
    <definedName name="mm_1_1">#N/A</definedName>
    <definedName name="mm_1_3">#N/A</definedName>
    <definedName name="mm_1_5">#N/A</definedName>
    <definedName name="mm_1_8">#N/A</definedName>
    <definedName name="mm_10">#N/A</definedName>
    <definedName name="mm_10_1">#N/A</definedName>
    <definedName name="mm_10_3">#N/A</definedName>
    <definedName name="mm_10_5">#N/A</definedName>
    <definedName name="mm_10_8">#N/A</definedName>
    <definedName name="mm_11">#N/A</definedName>
    <definedName name="mm_2">#N/A</definedName>
    <definedName name="mm_3">#N/A</definedName>
    <definedName name="mm_4">#N/A</definedName>
    <definedName name="mm_4_1">#N/A</definedName>
    <definedName name="mm_4_3">#N/A</definedName>
    <definedName name="mm_4_5">#N/A</definedName>
    <definedName name="mm_4_8">#N/A</definedName>
    <definedName name="mm_5">#N/A</definedName>
    <definedName name="mm_5_1">#N/A</definedName>
    <definedName name="mm_5_3">#N/A</definedName>
    <definedName name="mm_5_5">#N/A</definedName>
    <definedName name="mm_5_8">#N/A</definedName>
    <definedName name="mm_7">#N/A</definedName>
    <definedName name="mm_7_1">#N/A</definedName>
    <definedName name="mm_7_3">#N/A</definedName>
    <definedName name="mm_7_5">#N/A</definedName>
    <definedName name="mm_7_8">#N/A</definedName>
    <definedName name="mm_8">#N/A</definedName>
    <definedName name="mm_8_1">#N/A</definedName>
    <definedName name="mm_8_3">#N/A</definedName>
    <definedName name="mm_8_5">#N/A</definedName>
    <definedName name="mm_8_8">#N/A</definedName>
    <definedName name="mm_9">#N/A</definedName>
    <definedName name="mm_9_1">#N/A</definedName>
    <definedName name="mm_9_3">#N/A</definedName>
    <definedName name="mm_9_5">#N/A</definedName>
    <definedName name="mm_9_8">#N/A</definedName>
    <definedName name="mmm" localSheetId="1" hidden="1">{#N/A,#N/A,FALSE,"Себестоимсть-97"}</definedName>
    <definedName name="mmm" hidden="1">{#N/A,#N/A,FALSE,"Себестоимсть-97"}</definedName>
    <definedName name="MO">#REF!</definedName>
    <definedName name="MO_LIST_4">[31]REESTR_MO!$B$19</definedName>
    <definedName name="MONTH">#REF!</definedName>
    <definedName name="month_col">[10]TEHSHEET!$N$2:$O$13</definedName>
    <definedName name="month_col1">[10]TEHSHEET!$O$2:$P$13</definedName>
    <definedName name="month_sbit_nadb_setup">[10]Титульный!$E$28</definedName>
    <definedName name="MR_LIST">[31]REESTR_MO!$D$2:$D$22</definedName>
    <definedName name="n">#N/A</definedName>
    <definedName name="nakDay">#REF!</definedName>
    <definedName name="nakFrom">#REF!</definedName>
    <definedName name="nakMonth">#REF!</definedName>
    <definedName name="nakName">#REF!</definedName>
    <definedName name="nakNo">#REF!</definedName>
    <definedName name="nakNumber">#REF!</definedName>
    <definedName name="nakPriceC">#REF!</definedName>
    <definedName name="nakPriceR">#REF!</definedName>
    <definedName name="nakQnt">#REF!</definedName>
    <definedName name="nakSumC">#REF!</definedName>
    <definedName name="nakSumR">#REF!</definedName>
    <definedName name="nakTo">#REF!</definedName>
    <definedName name="nakYear">#REF!</definedName>
    <definedName name="NAME110">#REF!,#REF!,#REF!,#REF!,#REF!,#REF!,#REF!,#REF!</definedName>
    <definedName name="NAME111">#REF!,#REF!,#REF!,#REF!,#REF!,#REF!,#REF!,#REF!</definedName>
    <definedName name="NAME112">#REF!,#REF!,#REF!,#REF!,#REF!,#REF!,#REF!,#REF!</definedName>
    <definedName name="NAME113">#REF!,#REF!,#REF!,#REF!,#REF!,#REF!,#REF!,#REF!</definedName>
    <definedName name="NAME114">#REF!,#REF!,#REF!,#REF!,#REF!,#REF!,#REF!,#REF!</definedName>
    <definedName name="NAME114_3">(#REF!,#REF!,#REF!,#REF!,#REF!,#REF!,#REF!,#REF!)</definedName>
    <definedName name="NAME115">#REF!,#REF!,#REF!,#REF!,#REF!,#REF!,#REF!,#REF!</definedName>
    <definedName name="NAME115_1">(#REF!,#REF!,#REF!,#REF!,#REF!,#REF!,#REF!,#REF!)</definedName>
    <definedName name="NAME116">#REF!,#REF!,#REF!,#REF!,#REF!,#REF!,#REF!,#REF!</definedName>
    <definedName name="NAME117">#REF!,#REF!,#REF!,#REF!,#REF!,#REF!,#REF!,#REF!</definedName>
    <definedName name="NAME118">#REF!,#REF!,#REF!,#REF!,#REF!,#REF!,#REF!,#REF!</definedName>
    <definedName name="NAME118_3">(#REF!,#REF!,#REF!,#REF!,#REF!,#REF!,#REF!,#REF!)</definedName>
    <definedName name="NAME119">#REF!,#REF!,#REF!,#REF!,#REF!,#REF!,#REF!,#REF!</definedName>
    <definedName name="NAME12">#REF!,#REF!,#REF!,#REF!,#REF!,#REF!,#REF!,#REF!</definedName>
    <definedName name="NAME120">#REF!,#REF!,#REF!,#REF!,#REF!,#REF!,#REF!,#REF!</definedName>
    <definedName name="NAME121">#REF!,#REF!,#REF!,#REF!,#REF!,#REF!,#REF!,#REF!</definedName>
    <definedName name="NAME121_1">(#REF!,#REF!,#REF!,#REF!,#REF!,#REF!,#REF!,#REF!)</definedName>
    <definedName name="NAME122">#REF!,#REF!,#REF!,#REF!,#REF!,#REF!,#REF!,#REF!</definedName>
    <definedName name="NAME123">#REF!,#REF!,#REF!,#REF!,#REF!,#REF!,#REF!,#REF!</definedName>
    <definedName name="NAME124">#REF!,#REF!,#REF!,#REF!,#REF!,#REF!,#REF!,#REF!</definedName>
    <definedName name="NAME124_3">(#REF!,#REF!,#REF!,#REF!,#REF!,#REF!,#REF!,#REF!)</definedName>
    <definedName name="NAME125">#REF!,#REF!,#REF!,#REF!,#REF!,#REF!,#REF!,#REF!</definedName>
    <definedName name="NAME126">#REF!,#REF!,#REF!,#REF!,#REF!,#REF!,#REF!,#REF!</definedName>
    <definedName name="NAME126_1">(#REF!,#REF!,#REF!,#REF!,#REF!,#REF!,#REF!,#REF!)</definedName>
    <definedName name="NAME127">#REF!,#REF!,#REF!,#REF!,#REF!,#REF!,#REF!,#REF!</definedName>
    <definedName name="NAME128">#REF!,#REF!,#REF!,#REF!,#REF!,#REF!,#REF!,#REF!</definedName>
    <definedName name="NAME129">#REF!,#REF!,#REF!,#REF!,#REF!,#REF!,#REF!,#REF!</definedName>
    <definedName name="NAME13">#REF!,#REF!,#REF!,#REF!,#REF!,#REF!,#REF!,#REF!</definedName>
    <definedName name="NAME13_3">(#REF!,#REF!,#REF!,#REF!,#REF!,#REF!,#REF!,#REF!)</definedName>
    <definedName name="NAME130">#REF!,#REF!,#REF!,#REF!,#REF!,#REF!,#REF!,#REF!</definedName>
    <definedName name="NAME131">#REF!,#REF!,#REF!,#REF!,#REF!,#REF!,#REF!,#REF!</definedName>
    <definedName name="NAME131_3">(#REF!,#REF!,#REF!,#REF!,#REF!,#REF!,#REF!,#REF!)</definedName>
    <definedName name="NAME132">#REF!,#REF!,#REF!,#REF!,#REF!,#REF!,#REF!,#REF!</definedName>
    <definedName name="NAME133">#REF!,#REF!,#REF!,#REF!,#REF!,#REF!,#REF!,#REF!</definedName>
    <definedName name="NAME134">#REF!,#REF!,#REF!,#REF!,#REF!,#REF!,#REF!,#REF!</definedName>
    <definedName name="NAME134_1">(#REF!,#REF!,#REF!,#REF!,#REF!,#REF!,#REF!,#REF!)</definedName>
    <definedName name="NAME135">#REF!,#REF!,#REF!,#REF!,#REF!,#REF!,#REF!,#REF!</definedName>
    <definedName name="NAME136">#REF!,#REF!,#REF!,#REF!,#REF!,#REF!,#REF!,#REF!</definedName>
    <definedName name="NAME136_1">(#REF!,#REF!,#REF!,#REF!,#REF!,#REF!,#REF!,#REF!)</definedName>
    <definedName name="NAME137">#REF!,#REF!,#REF!,#REF!,#REF!,#REF!,#REF!,#REF!</definedName>
    <definedName name="NAME138">#REF!,#REF!,#REF!,#REF!,#REF!,#REF!,#REF!,#REF!</definedName>
    <definedName name="NAME139">#REF!,#REF!,#REF!,#REF!,#REF!,#REF!,#REF!,#REF!</definedName>
    <definedName name="NAME14">#REF!,#REF!,#REF!,#REF!,#REF!,#REF!,#REF!,#REF!</definedName>
    <definedName name="NAME140">#REF!,#REF!,#REF!,#REF!,#REF!,#REF!,#REF!,#REF!</definedName>
    <definedName name="NAME141">#REF!,#REF!,#REF!,#REF!,#REF!,#REF!,#REF!,#REF!</definedName>
    <definedName name="NAME142">#REF!,#REF!,#REF!,#REF!,#REF!,#REF!,#REF!,#REF!</definedName>
    <definedName name="NAME142_1">(#REF!,#REF!,#REF!,#REF!,#REF!,#REF!,#REF!,#REF!)</definedName>
    <definedName name="NAME143">#REF!,#REF!,#REF!,#REF!,#REF!,#REF!,#REF!,#REF!</definedName>
    <definedName name="NAME144">#REF!,#REF!,#REF!,#REF!,#REF!,#REF!,#REF!,#REF!</definedName>
    <definedName name="NAME145">#REF!,#REF!,#REF!,#REF!,#REF!,#REF!,#REF!,#REF!</definedName>
    <definedName name="NAME145_1">(#REF!,#REF!,#REF!,#REF!,#REF!,#REF!,#REF!,#REF!)</definedName>
    <definedName name="NAME146">#REF!,#REF!,#REF!,#REF!,#REF!,#REF!,#REF!,#REF!</definedName>
    <definedName name="NAME147">#REF!,#REF!,#REF!,#REF!,#REF!,#REF!,#REF!,#REF!</definedName>
    <definedName name="NAME148">#REF!,#REF!,#REF!,#REF!,#REF!,#REF!,#REF!,#REF!</definedName>
    <definedName name="NAME149">#REF!,#REF!,#REF!,#REF!,#REF!,#REF!,#REF!,#REF!</definedName>
    <definedName name="NAME149_3">(#REF!,#REF!,#REF!,#REF!,#REF!,#REF!,#REF!,#REF!)</definedName>
    <definedName name="NAME15">#REF!,#REF!,#REF!,#REF!,#REF!,#REF!,#REF!,#REF!</definedName>
    <definedName name="NAME150">#REF!,#REF!,#REF!,#REF!,#REF!,#REF!,#REF!,#REF!</definedName>
    <definedName name="NAME151">#REF!,#REF!,#REF!,#REF!,#REF!,#REF!,#REF!,#REF!</definedName>
    <definedName name="NAME152">#REF!,#REF!,#REF!,#REF!,#REF!,#REF!,#REF!,#REF!</definedName>
    <definedName name="NAME153">#REF!,#REF!,#REF!,#REF!,#REF!,#REF!,#REF!,#REF!</definedName>
    <definedName name="NAME154">#REF!,#REF!,#REF!,#REF!,#REF!,#REF!,#REF!,#REF!</definedName>
    <definedName name="NAME155">#REF!,#REF!,#REF!,#REF!,#REF!,#REF!,#REF!,#REF!</definedName>
    <definedName name="NAME156">#REF!,#REF!,#REF!,#REF!,#REF!,#REF!,#REF!,#REF!</definedName>
    <definedName name="NAME157">#REF!,#REF!,#REF!,#REF!,#REF!,#REF!,#REF!,#REF!</definedName>
    <definedName name="NAME158">#REF!,#REF!,#REF!,#REF!,#REF!,#REF!,#REF!,#REF!</definedName>
    <definedName name="NAME159">#REF!,#REF!,#REF!,#REF!,#REF!,#REF!,#REF!,#REF!</definedName>
    <definedName name="NAME16">#REF!,#REF!,#REF!,#REF!,#REF!,#REF!,#REF!,#REF!</definedName>
    <definedName name="NAME16_3">(#REF!,#REF!,#REF!,#REF!,#REF!,#REF!,#REF!,#REF!)</definedName>
    <definedName name="NAME160">#REF!,#REF!,#REF!,#REF!,#REF!,#REF!,#REF!,#REF!</definedName>
    <definedName name="NAME161">#REF!,#REF!,#REF!,#REF!,#REF!,#REF!,#REF!,#REF!</definedName>
    <definedName name="NAME162">#REF!,#REF!,#REF!,#REF!,#REF!,#REF!,#REF!,#REF!</definedName>
    <definedName name="NAME17">#REF!,#REF!,#REF!,#REF!,#REF!,#REF!,#REF!,#REF!</definedName>
    <definedName name="NAME18">#REF!,#REF!,#REF!,#REF!,#REF!,#REF!,#REF!,#REF!</definedName>
    <definedName name="NAME18_3">(#REF!,#REF!,#REF!,#REF!,#REF!,#REF!,#REF!,#REF!)</definedName>
    <definedName name="NAME19">#REF!,#REF!,#REF!,#REF!,#REF!,#REF!,#REF!,#REF!</definedName>
    <definedName name="NAME210">#REF!,#REF!,#REF!,#REF!,#REF!,#REF!,#REF!</definedName>
    <definedName name="NAME211">#REF!,#REF!,#REF!,#REF!,#REF!,#REF!,#REF!</definedName>
    <definedName name="NAME212">#REF!,#REF!,#REF!,#REF!,#REF!,#REF!,#REF!</definedName>
    <definedName name="NAME213">#REF!,#REF!,#REF!,#REF!,#REF!,#REF!,#REF!</definedName>
    <definedName name="NAME214">#REF!,#REF!,#REF!,#REF!,#REF!,#REF!,#REF!</definedName>
    <definedName name="NAME215">#REF!,#REF!,#REF!,#REF!,#REF!,#REF!,#REF!</definedName>
    <definedName name="NAME216">#REF!,#REF!,#REF!,#REF!,#REF!,#REF!,#REF!</definedName>
    <definedName name="NAME216_1">(#REF!,#REF!,#REF!,#REF!,#REF!,#REF!,#REF!)</definedName>
    <definedName name="NAME217">#REF!,#REF!,#REF!,#REF!,#REF!,#REF!,#REF!</definedName>
    <definedName name="NAME218">#REF!,#REF!,#REF!,#REF!,#REF!,#REF!,#REF!</definedName>
    <definedName name="NAME219">#REF!,#REF!,#REF!,#REF!,#REF!,#REF!,#REF!</definedName>
    <definedName name="NAME219_3">(#REF!,#REF!,#REF!,#REF!,#REF!,#REF!,#REF!)</definedName>
    <definedName name="NAME22">#REF!</definedName>
    <definedName name="NAME220">#REF!,#REF!,#REF!,#REF!,#REF!,#REF!,#REF!</definedName>
    <definedName name="NAME221">#REF!,#REF!,#REF!,#REF!,#REF!,#REF!,#REF!</definedName>
    <definedName name="NAME222">#REF!,#REF!,#REF!,#REF!,#REF!,#REF!,#REF!</definedName>
    <definedName name="NAME223">#REF!,#REF!,#REF!,#REF!,#REF!,#REF!,#REF!</definedName>
    <definedName name="NAME224">#REF!,#REF!,#REF!,#REF!,#REF!,#REF!,#REF!</definedName>
    <definedName name="NAME225">#REF!,#REF!,#REF!,#REF!,#REF!,#REF!,#REF!</definedName>
    <definedName name="NAME225_3">(#REF!,#REF!,#REF!,#REF!,#REF!,#REF!,#REF!)</definedName>
    <definedName name="NAME226">#REF!,#REF!,#REF!,#REF!,#REF!,#REF!,#REF!</definedName>
    <definedName name="NAME227">#REF!,#REF!,#REF!,#REF!,#REF!,#REF!,#REF!</definedName>
    <definedName name="NAME228">#REF!,#REF!,#REF!,#REF!,#REF!,#REF!,#REF!</definedName>
    <definedName name="NAME229">#REF!,#REF!,#REF!,#REF!,#REF!,#REF!,#REF!</definedName>
    <definedName name="NAME23">#REF!,#REF!,#REF!,#REF!,#REF!,#REF!,#REF!</definedName>
    <definedName name="NAME230">#REF!,#REF!,#REF!,#REF!,#REF!,#REF!,#REF!</definedName>
    <definedName name="NAME231">#REF!,#REF!,#REF!,#REF!,#REF!,#REF!,#REF!</definedName>
    <definedName name="NAME232">#REF!,#REF!,#REF!,#REF!,#REF!,#REF!,#REF!</definedName>
    <definedName name="NAME233">#REF!,#REF!,#REF!,#REF!,#REF!,#REF!,#REF!</definedName>
    <definedName name="NAME234">#REF!,#REF!,#REF!,#REF!,#REF!,#REF!,#REF!</definedName>
    <definedName name="NAME235">#REF!,#REF!,#REF!,#REF!,#REF!,#REF!,#REF!</definedName>
    <definedName name="NAME236">#REF!,#REF!,#REF!,#REF!,#REF!,#REF!,#REF!</definedName>
    <definedName name="NAME237">#REF!,#REF!,#REF!,#REF!,#REF!,#REF!,#REF!</definedName>
    <definedName name="NAME238">#REF!,#REF!,#REF!,#REF!,#REF!,#REF!,#REF!</definedName>
    <definedName name="NAME238_1">(#REF!,#REF!,#REF!,#REF!,#REF!,#REF!,#REF!)</definedName>
    <definedName name="NAME239">#REF!,#REF!,#REF!,#REF!,#REF!,#REF!,#REF!</definedName>
    <definedName name="NAME24">#REF!,#REF!,#REF!,#REF!,#REF!,#REF!,#REF!</definedName>
    <definedName name="NAME240">#REF!,#REF!,#REF!,#REF!,#REF!,#REF!,#REF!</definedName>
    <definedName name="NAME240_3">(#REF!,#REF!,#REF!,#REF!,#REF!,#REF!,#REF!)</definedName>
    <definedName name="NAME241">#REF!,#REF!,#REF!,#REF!,#REF!,#REF!,#REF!</definedName>
    <definedName name="NAME242">#REF!,#REF!,#REF!,#REF!,#REF!,#REF!,#REF!</definedName>
    <definedName name="NAME243">#REF!,#REF!,#REF!,#REF!,#REF!,#REF!,#REF!</definedName>
    <definedName name="NAME243_3">(#REF!,#REF!,#REF!,#REF!,#REF!,#REF!,#REF!)</definedName>
    <definedName name="NAME244">#REF!,#REF!,#REF!,#REF!,#REF!,#REF!,#REF!</definedName>
    <definedName name="NAME245">#REF!,#REF!,#REF!,#REF!,#REF!,#REF!,#REF!</definedName>
    <definedName name="NAME246">#REF!,#REF!,#REF!,#REF!,#REF!,#REF!,#REF!</definedName>
    <definedName name="NAME247">#REF!,#REF!,#REF!,#REF!,#REF!,#REF!,#REF!</definedName>
    <definedName name="NAME248">#REF!,#REF!,#REF!,#REF!,#REF!,#REF!,#REF!</definedName>
    <definedName name="NAME249">#REF!,#REF!,#REF!,#REF!,#REF!,#REF!,#REF!</definedName>
    <definedName name="NAME25">#REF!,#REF!,#REF!,#REF!,#REF!,#REF!,#REF!</definedName>
    <definedName name="NAME250">#REF!,#REF!,#REF!,#REF!,#REF!,#REF!,#REF!</definedName>
    <definedName name="NAME251">#REF!,#REF!,#REF!,#REF!,#REF!,#REF!,#REF!</definedName>
    <definedName name="NAME252">#REF!,#REF!,#REF!,#REF!,#REF!,#REF!,#REF!</definedName>
    <definedName name="NAME253">#REF!,#REF!,#REF!,#REF!,#REF!,#REF!,#REF!</definedName>
    <definedName name="NAME254">#REF!,#REF!,#REF!,#REF!,#REF!,#REF!,#REF!</definedName>
    <definedName name="NAME255">#REF!,#REF!,#REF!,#REF!,#REF!,#REF!,#REF!</definedName>
    <definedName name="NAME256">#REF!,#REF!,#REF!,#REF!,#REF!,#REF!,#REF!</definedName>
    <definedName name="NAME257">#REF!,#REF!,#REF!,#REF!,#REF!,#REF!,#REF!</definedName>
    <definedName name="NAME258">#REF!,#REF!,#REF!,#REF!,#REF!,#REF!,#REF!</definedName>
    <definedName name="NAME259">#REF!,#REF!,#REF!,#REF!,#REF!,#REF!,#REF!</definedName>
    <definedName name="NAME26">#REF!,#REF!,#REF!,#REF!,#REF!,#REF!,#REF!</definedName>
    <definedName name="NAME260">#REF!,#REF!,#REF!,#REF!,#REF!,#REF!,#REF!</definedName>
    <definedName name="NAME261">#REF!,#REF!,#REF!,#REF!,#REF!,#REF!,#REF!</definedName>
    <definedName name="NAME262">#REF!,#REF!,#REF!,#REF!,#REF!,#REF!,#REF!</definedName>
    <definedName name="NAME262_1">(#REF!,#REF!,#REF!,#REF!,#REF!,#REF!,#REF!)</definedName>
    <definedName name="NAME27">#REF!,#REF!,#REF!,#REF!,#REF!,#REF!,#REF!</definedName>
    <definedName name="NAME27_1">(#REF!,#REF!,#REF!,#REF!,#REF!,#REF!,#REF!)</definedName>
    <definedName name="NAME28">#REF!,#REF!,#REF!,#REF!,#REF!,#REF!,#REF!</definedName>
    <definedName name="NAME29">#REF!,#REF!,#REF!,#REF!,#REF!,#REF!,#REF!</definedName>
    <definedName name="Names">#REF!</definedName>
    <definedName name="ňđĺňčé">#REF!</definedName>
    <definedName name="nfyz">#N/A</definedName>
    <definedName name="nn" localSheetId="1">kk/1.81</definedName>
    <definedName name="nn">kk/1.81</definedName>
    <definedName name="nn_1" localSheetId="1">kk_1/1.81</definedName>
    <definedName name="nn_1">kk_1/1.81</definedName>
    <definedName name="nn_10" localSheetId="1">kk_10/1.81</definedName>
    <definedName name="nn_10">kk_10/1.81</definedName>
    <definedName name="nn_11" localSheetId="1">kk_11/1.81</definedName>
    <definedName name="nn_11">kk_11/1.81</definedName>
    <definedName name="nn_2" localSheetId="1">kk_2/1.81</definedName>
    <definedName name="nn_2">kk_2/1.81</definedName>
    <definedName name="nn_3" localSheetId="1">kk_3/1.81</definedName>
    <definedName name="nn_3">kk_3/1.81</definedName>
    <definedName name="nn_4" localSheetId="1">kk_4/1.81</definedName>
    <definedName name="nn_4">kk_4/1.81</definedName>
    <definedName name="nn_5" localSheetId="1">kk_5/1.81</definedName>
    <definedName name="nn_5">kk_5/1.81</definedName>
    <definedName name="nn_7" localSheetId="1">kk_7/1.81</definedName>
    <definedName name="nn_7">kk_7/1.81</definedName>
    <definedName name="nn_8" localSheetId="1">kk_8/1.81</definedName>
    <definedName name="nn_8">kk_8/1.81</definedName>
    <definedName name="nn_9" localSheetId="1">kk_9/1.81</definedName>
    <definedName name="nn_9">kk_9/1.81</definedName>
    <definedName name="nnn">#REF!</definedName>
    <definedName name="nnnn" localSheetId="1">kk/1.81</definedName>
    <definedName name="nnnn">kk/1.81</definedName>
    <definedName name="nnnn_1" localSheetId="1">kk_1/1.81</definedName>
    <definedName name="nnnn_1">kk_1/1.81</definedName>
    <definedName name="nnnn_10" localSheetId="1">kk_10/1.81</definedName>
    <definedName name="nnnn_10">kk_10/1.81</definedName>
    <definedName name="nnnn_11" localSheetId="1">kk_11/1.81</definedName>
    <definedName name="nnnn_11">kk_11/1.81</definedName>
    <definedName name="nnnn_2" localSheetId="1">kk_2/1.81</definedName>
    <definedName name="nnnn_2">kk_2/1.81</definedName>
    <definedName name="nnnn_3" localSheetId="1">kk_3/1.81</definedName>
    <definedName name="nnnn_3">kk_3/1.81</definedName>
    <definedName name="nnnn_4" localSheetId="1">kk_4/1.81</definedName>
    <definedName name="nnnn_4">kk_4/1.81</definedName>
    <definedName name="nnnn_5" localSheetId="1">kk_5/1.81</definedName>
    <definedName name="nnnn_5">kk_5/1.81</definedName>
    <definedName name="nnnn_7" localSheetId="1">kk_7/1.81</definedName>
    <definedName name="nnnn_7">kk_7/1.81</definedName>
    <definedName name="nnnn_8" localSheetId="1">kk_8/1.81</definedName>
    <definedName name="nnnn_8">kk_8/1.81</definedName>
    <definedName name="nnnn_9" localSheetId="1">kk_9/1.81</definedName>
    <definedName name="nnnn_9">kk_9/1.81</definedName>
    <definedName name="NOM">#REF!</definedName>
    <definedName name="NOV">#REF!</definedName>
    <definedName name="NSBYT_LIST">[33]TEHSHEET!$U$5:$U$10</definedName>
    <definedName name="NSRF">#REF!</definedName>
    <definedName name="Num">#REF!</definedName>
    <definedName name="Num_Pmt_Per_Year">#REF!</definedName>
    <definedName name="Number_of_Payments" localSheetId="1">MATCH(0.01,End_Bal,-1)+1</definedName>
    <definedName name="Number_of_Payments">MATCH(0.01,End_Bal,-1)+1</definedName>
    <definedName name="Number_of_Payments_1" localSheetId="1">MATCH(0.01,End_Bal_1,-1)+1</definedName>
    <definedName name="Number_of_Payments_1">MATCH(0.01,End_Bal_1,-1)+1</definedName>
    <definedName name="Number_of_Payments_1_1" localSheetId="1">MATCH(0.01,_85End_Bal_1_1,-1)+1</definedName>
    <definedName name="Number_of_Payments_1_1">MATCH(0.01,_85End_Bal_1_1,-1)+1</definedName>
    <definedName name="Number_of_Payments_1_3" localSheetId="1">MATCH(0.01,End_Bal_1_3,-1)+1</definedName>
    <definedName name="Number_of_Payments_1_3">MATCH(0.01,End_Bal_1_3,-1)+1</definedName>
    <definedName name="Number_of_Payments_1_5" localSheetId="1">MATCH(0.01,_85End_Bal_1_1,-1)+1</definedName>
    <definedName name="Number_of_Payments_1_5">MATCH(0.01,_85End_Bal_1_1,-1)+1</definedName>
    <definedName name="Number_of_Payments_1_8" localSheetId="1">MATCH(0.01,_85End_Bal_1_1,-1)+1</definedName>
    <definedName name="Number_of_Payments_1_8">MATCH(0.01,_85End_Bal_1_1,-1)+1</definedName>
    <definedName name="Number_of_Payments_10" localSheetId="1">MATCH(0.01,End_Bal_10,-1)+1</definedName>
    <definedName name="Number_of_Payments_10">MATCH(0.01,End_Bal_10,-1)+1</definedName>
    <definedName name="Number_of_Payments_10_1">#N/A</definedName>
    <definedName name="Number_of_Payments_10_3" localSheetId="1">MATCH(0.01,End_Bal_10_3,-1)+1</definedName>
    <definedName name="Number_of_Payments_10_3">MATCH(0.01,End_Bal_10_3,-1)+1</definedName>
    <definedName name="Number_of_Payments_10_5">#N/A</definedName>
    <definedName name="Number_of_Payments_10_8">#N/A</definedName>
    <definedName name="Number_of_Payments_11" localSheetId="1">MATCH(0.01,End_Bal_11,-1)+1</definedName>
    <definedName name="Number_of_Payments_11">MATCH(0.01,End_Bal_11,-1)+1</definedName>
    <definedName name="Number_of_Payments_2">#N/A</definedName>
    <definedName name="Number_of_Payments_3">#N/A</definedName>
    <definedName name="Number_of_Payments_4" localSheetId="1">MATCH(0.01,End_Bal_4,-1)+1</definedName>
    <definedName name="Number_of_Payments_4">MATCH(0.01,End_Bal_4,-1)+1</definedName>
    <definedName name="Number_of_Payments_4_1">#N/A</definedName>
    <definedName name="Number_of_Payments_4_3" localSheetId="1">MATCH(0.01,End_Bal_4_3,-1)+1</definedName>
    <definedName name="Number_of_Payments_4_3">MATCH(0.01,End_Bal_4_3,-1)+1</definedName>
    <definedName name="Number_of_Payments_4_5">#N/A</definedName>
    <definedName name="Number_of_Payments_4_8">#N/A</definedName>
    <definedName name="Number_of_Payments_5" localSheetId="1">MATCH(0.01,End_Bal_5,-1)+1</definedName>
    <definedName name="Number_of_Payments_5">MATCH(0.01,End_Bal_5,-1)+1</definedName>
    <definedName name="Number_of_Payments_5_1">#N/A</definedName>
    <definedName name="Number_of_Payments_5_3" localSheetId="1">MATCH(0.01,End_Bal_5_3,-1)+1</definedName>
    <definedName name="Number_of_Payments_5_3">MATCH(0.01,End_Bal_5_3,-1)+1</definedName>
    <definedName name="Number_of_Payments_5_5">#N/A</definedName>
    <definedName name="Number_of_Payments_5_8">#N/A</definedName>
    <definedName name="Number_of_Payments_7" localSheetId="1">MATCH(0.01,End_Bal_7,-1)+1</definedName>
    <definedName name="Number_of_Payments_7">MATCH(0.01,End_Bal_7,-1)+1</definedName>
    <definedName name="Number_of_Payments_7_1" localSheetId="1">MATCH(0.01,_86End_Bal_7_1,-1)+1</definedName>
    <definedName name="Number_of_Payments_7_1">MATCH(0.01,_86End_Bal_7_1,-1)+1</definedName>
    <definedName name="Number_of_Payments_7_3" localSheetId="1">MATCH(0.01,End_Bal_7_3,-1)+1</definedName>
    <definedName name="Number_of_Payments_7_3">MATCH(0.01,End_Bal_7_3,-1)+1</definedName>
    <definedName name="Number_of_Payments_7_5" localSheetId="1">MATCH(0.01,_86End_Bal_7_1,-1)+1</definedName>
    <definedName name="Number_of_Payments_7_5">MATCH(0.01,_86End_Bal_7_1,-1)+1</definedName>
    <definedName name="Number_of_Payments_7_8" localSheetId="1">MATCH(0.01,_86End_Bal_7_1,-1)+1</definedName>
    <definedName name="Number_of_Payments_7_8">MATCH(0.01,_86End_Bal_7_1,-1)+1</definedName>
    <definedName name="Number_of_Payments_8" localSheetId="1">MATCH(0.01,End_Bal_8,-1)+1</definedName>
    <definedName name="Number_of_Payments_8">MATCH(0.01,End_Bal_8,-1)+1</definedName>
    <definedName name="Number_of_Payments_8_1">#N/A</definedName>
    <definedName name="Number_of_Payments_8_3" localSheetId="1">MATCH(0.01,End_Bal_8_3,-1)+1</definedName>
    <definedName name="Number_of_Payments_8_3">MATCH(0.01,End_Bal_8_3,-1)+1</definedName>
    <definedName name="Number_of_Payments_8_5">#N/A</definedName>
    <definedName name="Number_of_Payments_8_8">#N/A</definedName>
    <definedName name="Number_of_Payments_9" localSheetId="1">MATCH(0.01,End_Bal_9,-1)+1</definedName>
    <definedName name="Number_of_Payments_9">MATCH(0.01,End_Bal_9,-1)+1</definedName>
    <definedName name="Number_of_Payments_9_1" localSheetId="1">MATCH(0.01,_87End_Bal_9_1,-1)+1</definedName>
    <definedName name="Number_of_Payments_9_1">MATCH(0.01,_87End_Bal_9_1,-1)+1</definedName>
    <definedName name="Number_of_Payments_9_3" localSheetId="1">MATCH(0.01,End_Bal_9_3,-1)+1</definedName>
    <definedName name="Number_of_Payments_9_3">MATCH(0.01,End_Bal_9_3,-1)+1</definedName>
    <definedName name="Number_of_Payments_9_5" localSheetId="1">MATCH(0.01,_87End_Bal_9_1,-1)+1</definedName>
    <definedName name="Number_of_Payments_9_5">MATCH(0.01,_87End_Bal_9_1,-1)+1</definedName>
    <definedName name="Number_of_Payments_9_8" localSheetId="1">MATCH(0.01,_87End_Bal_9_1,-1)+1</definedName>
    <definedName name="Number_of_Payments_9_8">MATCH(0.01,_87End_Bal_9_1,-1)+1</definedName>
    <definedName name="Numbers">#REF!</definedName>
    <definedName name="NVV">#REF!</definedName>
    <definedName name="o">#REF!</definedName>
    <definedName name="objaz">#REF!</definedName>
    <definedName name="OBS_Data_Col" hidden="1">[15]Analitics!$M$1</definedName>
    <definedName name="OCFO">OFFSET([21]Справочники!$D$2,0,0,COUNTA([21]Справочники!$D:$D)-1,1)</definedName>
    <definedName name="OCT">#REF!</definedName>
    <definedName name="ok">[34]Контроль!$E$1</definedName>
    <definedName name="OKTMO">#REF!</definedName>
    <definedName name="öó">#N/A</definedName>
    <definedName name="OpDate">#REF!</definedName>
    <definedName name="Openingpb" hidden="1">[15]Analitics!$A$454:$IV$454</definedName>
    <definedName name="opt_roz">[5]Титульный!$E$27</definedName>
    <definedName name="ORE">#REF!</definedName>
    <definedName name="org">[27]Титульный!$F$11</definedName>
    <definedName name="Org_list">#REF!</definedName>
    <definedName name="ORG_U">#REF!</definedName>
    <definedName name="OTH_DATA">#REF!</definedName>
    <definedName name="OTH_LIST">#REF!</definedName>
    <definedName name="output_year">#REF!</definedName>
    <definedName name="OWNER" hidden="1">[15]Analitics!$G$205</definedName>
    <definedName name="p.BS" hidden="1">[15]MAIN!$C$234:$AF$329</definedName>
    <definedName name="p.BSAssumptions" hidden="1">[15]MAIN!$C$395:$AE$468</definedName>
    <definedName name="p.CapStructure" hidden="1">[15]MAIN!$C$468:$AF$859</definedName>
    <definedName name="p.CashFlow" hidden="1">[15]MAIN!$C$89:$AF$233</definedName>
    <definedName name="p.Covenants" hidden="1">[15]COVEN!$B$3:$W$74</definedName>
    <definedName name="p.Covenants_Titles" hidden="1">[15]COVEN!$A$1:$IV$2</definedName>
    <definedName name="p.Cover" hidden="1">[15]Analitics!$C$81:$X$118</definedName>
    <definedName name="p.CreditStats" hidden="1">'[15]CREDIT STATS'!$B$2:$X$244</definedName>
    <definedName name="p.DCF" hidden="1">'[15]DCF 3'!$B$9:$O$110</definedName>
    <definedName name="p.DCF_Titles" hidden="1">'[15]DCF 3'!$A$1:$IV$2</definedName>
    <definedName name="p.Depreciation" hidden="1">[15]MAIN!$C$919:$AF$980</definedName>
    <definedName name="p.DivisionA" hidden="1">'[15]DIV INC'!$B$250:$AG$304</definedName>
    <definedName name="p.Executive" hidden="1">[15]Analitics!$C$119:$X$205</definedName>
    <definedName name="p.FactSheet" hidden="1">[15]Analitics!$C$362:$X$362</definedName>
    <definedName name="p.IRR" hidden="1">'[15]EQ. IRR'!$B$3:$W$174</definedName>
    <definedName name="p.IRR_Titles" hidden="1">'[15]EQ. IRR'!$A$1:$IV$1</definedName>
    <definedName name="p.IS" hidden="1">[15]MAIN!$C$1:$AF$88</definedName>
    <definedName name="p.ISAssumptions" hidden="1">[15]MAIN!$C$331:$AE$394</definedName>
    <definedName name="p.LTM_BS" hidden="1">[15]LTM!$B$669:$O$756</definedName>
    <definedName name="p.LTM_IS" hidden="1">[15]LTM!$B$453:$O$540</definedName>
    <definedName name="p.OpeningBS" hidden="1">[15]Analitics!$C$363:$X$453</definedName>
    <definedName name="p.SP" hidden="1">'[15]S&amp;P'!$B$1:$U$77</definedName>
    <definedName name="p.Summary" hidden="1">[15]SUMMARY!$B$3:$O$117</definedName>
    <definedName name="p.Summary_Titles" hidden="1">[15]SUMMARY!$A$1:$IV$1</definedName>
    <definedName name="p.TaxCalculation" hidden="1">[15]MAIN!$C$860:$AF$918</definedName>
    <definedName name="P1_ESO_PROT" hidden="1">#REF!,#REF!,#REF!,#REF!,#REF!,#REF!,#REF!,#REF!</definedName>
    <definedName name="P1_EXPENSES" hidden="1">#REF!,#REF!,#REF!,#REF!,#REF!,#REF!,#REF!,#REF!,#REF!</definedName>
    <definedName name="P1_EXPENSES2" hidden="1">#REF!,#REF!,#REF!,#REF!,#REF!,#REF!,#REF!,#REF!,#REF!,#REF!,#REF!</definedName>
    <definedName name="P1_PROT_1" hidden="1">#REF!,#REF!,#REF!,#REF!,#REF!,#REF!,#REF!,#REF!,#REF!</definedName>
    <definedName name="P1_PROT_2" hidden="1">#REF!,#REF!,#REF!,#REF!,#REF!,#REF!,#REF!,#REF!,#REF!</definedName>
    <definedName name="P1_PROT_21" hidden="1">#REF!,#REF!,#REF!,#REF!,#REF!,#REF!,#REF!,#REF!,#REF!</definedName>
    <definedName name="P1_PROT_22" hidden="1">#REF!,#REF!,#REF!,#REF!,#REF!,#REF!,#REF!</definedName>
    <definedName name="P1_PROT_23" hidden="1">#REF!,#REF!,#REF!,#REF!,#REF!,#REF!,#REF!,#REF!</definedName>
    <definedName name="P1_PROT_4" hidden="1">#REF!,#REF!,#REF!,#REF!,#REF!,#REF!,#REF!,#REF!,#REF!</definedName>
    <definedName name="P1_PROT_6" hidden="1">#REF!,#REF!,#REF!,#REF!,#REF!,#REF!,#REF!</definedName>
    <definedName name="P1_PROT_E3" hidden="1">#REF!,#REF!,#REF!,#REF!,#REF!,#REF!,#REF!</definedName>
    <definedName name="P1_PROT_I1" hidden="1">#REF!,#REF!,#REF!,#REF!,#REF!,#REF!,#REF!,#REF!,#REF!</definedName>
    <definedName name="P1_PROT_I2" hidden="1">#REF!,#REF!,#REF!,#REF!</definedName>
    <definedName name="P1_PROT_I3" hidden="1">#REF!,#REF!,#REF!,#REF!,#REF!</definedName>
    <definedName name="P1_PROT_M2" hidden="1">#REF!,#REF!,#REF!,#REF!,#REF!,#REF!,#REF!</definedName>
    <definedName name="P1_PROT_M3" hidden="1">#REF!,#REF!,#REF!,#REF!,#REF!,#REF!,#REF!</definedName>
    <definedName name="P1_protect" hidden="1">[35]Регионы!$C$17:$E$22,[35]Регионы!$C$24:$E$25,[35]Регионы!$C$27:$E$27,[35]Регионы!$C$29:$E$31,[35]Регионы!$C$34:$E$38,[35]Регионы!$C$45:$E$45</definedName>
    <definedName name="P1_RANGE4" hidden="1">#REF!,#REF!,#REF!,#REF!,#REF!,#REF!,#REF!</definedName>
    <definedName name="P1_SBT_PROT" hidden="1">#REF!,#REF!,#REF!,#REF!,#REF!,#REF!,#REF!</definedName>
    <definedName name="P1_SC_CLR" hidden="1">#REF!,#REF!,#REF!,#REF!,#REF!</definedName>
    <definedName name="P1_SC22" hidden="1">#REF!,#REF!,#REF!,#REF!,#REF!,#REF!</definedName>
    <definedName name="P1_SCOPE_22" hidden="1">#REF!,#REF!,#REF!,#REF!,#REF!,#REF!,#REF!,#REF!</definedName>
    <definedName name="P1_SCOPE_CHK2" hidden="1">#REF!,#REF!,#REF!,#REF!,#REF!,#REF!,#REF!,#REF!</definedName>
    <definedName name="P1_SCOPE_CHK2.1" hidden="1">#REF!,#REF!,#REF!,#REF!,#REF!,#REF!,#REF!</definedName>
    <definedName name="P1_SCOPE_CHK2.2" hidden="1">#REF!,#REF!,#REF!,#REF!,#REF!,#REF!,#REF!</definedName>
    <definedName name="P1_SCOPE_CHK2.3" hidden="1">#REF!,#REF!,#REF!,#REF!,#REF!,#REF!,#REF!</definedName>
    <definedName name="P1_SCOPE_CORR" hidden="1">#REF!,#REF!,#REF!,#REF!,#REF!,#REF!,#REF!</definedName>
    <definedName name="P1_SCOPE_FLOAD" hidden="1">#REF!,#REF!,#REF!,#REF!,#REF!,#REF!</definedName>
    <definedName name="P1_SCOPE_FRML" hidden="1">#REF!,#REF!,#REF!,#REF!,#REF!,#REF!</definedName>
    <definedName name="P1_SCOPE_FRML09" hidden="1">'[35]2009'!$G$50:$I$53,'[35]2009'!$G$55:$I$60,'[35]2009'!$G$62:$I$63,'[35]2009'!$G$79:$I$79,'[35]2009'!$G$42:$I$42,'[35]2009'!$G$65:$I$65,'[35]2009'!$G$67:$I$69</definedName>
    <definedName name="P1_SCOPE_FRML10" hidden="1">'[35]2010'!$G$18:$I$23,'[35]2010'!$G$25:$I$26,'[35]2010'!$G$28:$I$28,'[35]2010'!$G$30:$I$32,'[35]2010'!$G$35:$I$39,'[35]2010'!$G$42:$I$42,'[35]2010'!$G$46:$I$46</definedName>
    <definedName name="P1_SCOPE_FST7" hidden="1">#REF!,#REF!,#REF!,#REF!,#REF!,#REF!</definedName>
    <definedName name="P1_SCOPE_FULL_LOAD" hidden="1">#REF!,#REF!,#REF!,#REF!,#REF!,#REF!</definedName>
    <definedName name="P1_SCOPE_IND" hidden="1">#REF!,#REF!,#REF!,#REF!,#REF!,#REF!</definedName>
    <definedName name="P1_SCOPE_IND2" hidden="1">#REF!,#REF!,#REF!,#REF!,#REF!</definedName>
    <definedName name="P1_SCOPE_LOAD1" hidden="1">#REF!,#REF!,#REF!,#REF!</definedName>
    <definedName name="P1_SCOPE_LOAD2" hidden="1">#REF!,#REF!,#REF!,#REF!</definedName>
    <definedName name="P1_SCOPE_NET_DATE" hidden="1">#REF!,#REF!,#REF!,#REF!</definedName>
    <definedName name="P1_SCOPE_NET_NVV" hidden="1">#REF!,#REF!,#REF!,#REF!,#REF!,#REF!,#REF!</definedName>
    <definedName name="P1_SCOPE_NOTIND" hidden="1">#REF!,#REF!,#REF!,#REF!,#REF!,#REF!</definedName>
    <definedName name="P1_SCOPE_NotInd2" hidden="1">#REF!,#REF!,#REF!,#REF!,#REF!,#REF!,#REF!</definedName>
    <definedName name="P1_SCOPE_NotInd3" hidden="1">#REF!,#REF!,#REF!,#REF!,#REF!,#REF!,#REF!</definedName>
    <definedName name="P1_SCOPE_NotInt" hidden="1">#REF!,#REF!,#REF!,#REF!,#REF!,#REF!</definedName>
    <definedName name="P1_SCOPE_PROT1" hidden="1">#REF!,#REF!,#REF!,#REF!,#REF!</definedName>
    <definedName name="P1_SCOPE_PROT13" hidden="1">#REF!,#REF!,#REF!,#REF!,#REF!,#REF!,#REF!,#REF!</definedName>
    <definedName name="P1_SCOPE_PROT14" hidden="1">#REF!,#REF!,#REF!,#REF!,#REF!,#REF!,#REF!,#REF!</definedName>
    <definedName name="P1_SCOPE_PROT16" hidden="1">#REF!,#REF!,#REF!,#REF!,#REF!,#REF!</definedName>
    <definedName name="P1_SCOPE_PROT2" hidden="1">#REF!,#REF!,#REF!,#REF!,#REF!</definedName>
    <definedName name="P1_SCOPE_PROT22" hidden="1">#REF!,#REF!,#REF!,#REF!,#REF!,#REF!,#REF!</definedName>
    <definedName name="P1_SCOPE_PROT27" hidden="1">#REF!,#REF!,#REF!,#REF!,#REF!,#REF!</definedName>
    <definedName name="P1_SCOPE_PROT34" hidden="1">#REF!,#REF!,#REF!,#REF!,#REF!,#REF!</definedName>
    <definedName name="P1_SCOPE_PROT5" hidden="1">#REF!,#REF!,#REF!</definedName>
    <definedName name="P1_SCOPE_PROT8" hidden="1">#REF!,#REF!,#REF!,#REF!</definedName>
    <definedName name="P1_SCOPE_REGS" hidden="1">#REF!,#REF!,#REF!,#REF!,#REF!</definedName>
    <definedName name="P1_SCOPE_SAVE2" hidden="1">#REF!,#REF!,#REF!,#REF!,#REF!,#REF!,#REF!</definedName>
    <definedName name="P1_SCOPE_SV_LD">#REF!,#REF!,#REF!,#REF!,#REF!,#REF!,#REF!</definedName>
    <definedName name="P1_SET_PROT" hidden="1">#REF!,#REF!,#REF!,#REF!,#REF!,#REF!,#REF!</definedName>
    <definedName name="P1_SET_PRT" hidden="1">#REF!,#REF!,#REF!,#REF!,#REF!,#REF!,#REF!</definedName>
    <definedName name="P1_SP_PRT09" hidden="1">'[35]2009'!$Q$79:$S$79,'[35]2009'!$L$83:$N$83,'[35]2009'!$Q$83:$S$83,'[35]2009'!$L$13:$N$16,'[35]2009'!$Q$13:$S$16,'[35]2009'!$Q$18:$S$23,'[35]2009'!$L$18:$N$23</definedName>
    <definedName name="P1_SP_PRT10" hidden="1">'[35]2010'!$Q$79:$S$79,'[35]2010'!$L$83:$N$83,'[35]2010'!$Q$83:$S$83,'[35]2010'!$L$13:$N$16,'[35]2010'!$Q$13:$S$16,'[35]2010'!$Q$18:$S$23,'[35]2010'!$L$18:$N$23</definedName>
    <definedName name="P1_T0_Protect" hidden="1">'[36]0'!$D$29:$H$29,'[36]0'!$D$39:$H$39,'[36]0'!$E$49,'[36]0'!$G$49,'[36]0'!$D$51:$H$51,'[36]0'!$E$53,'[36]0'!$G$53,'[36]0'!$D$55:$H$55,'[36]0'!$D$62:$H$62,'[36]0'!$D$65:$H$65</definedName>
    <definedName name="P1_T1_Protect" hidden="1">'[37]Лист 1'!$T$4:$Y$4,'[37]Лист 1'!$G$12:$R$15,'[37]Лист 1'!$G$17:$R$22,'[37]Лист 1'!$G$24:$R$25,'[37]Лист 1'!$G$27:$R$27,'[37]Лист 1'!$G$29:$R$31,'[37]Лист 1'!$G$34:$R$38,'[37]Лист 1'!$G$43:$R$43,'[37]Лист 1'!$G$49:$R$50</definedName>
    <definedName name="P1_T12?Data" hidden="1">'[36]12'!$B$41,'[36]12'!$E$13:$M$44,'[36]12'!$E$46:$M$46,'[36]12'!$B$33,'[36]12'!$B$13,'[36]12'!$B$43,'[36]12'!$B$31,'[36]12'!$B$39,'[36]12'!$E$6:$M$11,'[36]12'!$B$29,'[36]12'!$B$27,'[36]12'!$B$25</definedName>
    <definedName name="P1_T12?L3.1.x" hidden="1">'[36]12'!$E$42:$M$42,'[36]12'!$E$18:$M$18,'[36]12'!$E$32:$M$32,'[36]12'!$E$16:$M$16,'[36]12'!$E$44:$M$44,'[36]12'!$E$30:$M$30,'[36]12'!$E$36:$M$36,'[36]12'!$E$14:$M$14</definedName>
    <definedName name="P1_T12?L3.x" hidden="1">'[36]12'!$E$41:$M$41,'[36]12'!$E$17:$M$17,'[36]12'!$E$31:$M$31,'[36]12'!$E$15:$M$15,'[36]12'!$E$43:$M$43,'[36]12'!$E$29:$M$29,'[36]12'!$E$35:$M$35,'[36]12'!$E$13:$M$13</definedName>
    <definedName name="P1_T12?unit?ГА" hidden="1">'[36]12'!$E$42:$I$42,'[36]12'!$E$34:$I$34,'[36]12'!$E$40:$I$40,'[36]12'!$E$38:$I$38,'[36]12'!$E$11:$I$11,'[36]12'!$E$28:$I$28,'[36]12'!$E$14:$I$14,'[36]12'!$E$44:$I$44</definedName>
    <definedName name="P1_T12?unit?ТРУБ" hidden="1">'[36]12'!$E$41:$I$41,'[36]12'!$E$13:$I$13,'[36]12'!$E$43:$I$43,'[36]12'!$E$39:$I$39,'[36]12'!$E$31:$I$31,'[36]12'!$E$37:$I$37,'[36]12'!$E$35:$I$35,'[36]12'!$E$25:$I$25</definedName>
    <definedName name="P1_T13?unit?РУБ.ТМКБ" hidden="1">#REF!,#REF!,#REF!,#REF!,#REF!,#REF!,#REF!,#REF!</definedName>
    <definedName name="P1_T13?unit?ТМКБ" hidden="1">#REF!,#REF!,#REF!,#REF!,#REF!,#REF!,#REF!,#REF!</definedName>
    <definedName name="P1_T13?unit?ТРУБ" hidden="1">#REF!,#REF!,#REF!,#REF!,#REF!,#REF!,#REF!,#REF!</definedName>
    <definedName name="P1_T16?axis?R?ДОГОВОР" hidden="1">'[38]16'!$E$76:$M$76,'[38]16'!$E$8:$M$8,'[38]16'!$E$12:$M$12,'[38]16'!$E$52:$M$52,'[38]16'!$E$16:$M$16,'[38]16'!$E$64:$M$64,'[38]16'!$E$84:$M$85,'[38]16'!$E$48:$M$48,'[38]16'!$E$80:$M$80,'[38]16'!$E$72:$M$72,'[38]16'!$E$44:$M$44</definedName>
    <definedName name="P1_T16?axis?R?ДОГОВОР?" hidden="1">'[38]16'!$A$76,'[38]16'!$A$84:$A$85,'[38]16'!$A$72,'[38]16'!$A$80,'[38]16'!$A$68,'[38]16'!$A$64,'[38]16'!$A$60,'[38]16'!$A$56,'[38]16'!$A$52,'[38]16'!$A$48,'[38]16'!$A$44,'[38]16'!$A$40,'[38]16'!$A$36,'[38]16'!$A$32,'[38]16'!$A$28,'[38]16'!$A$24,'[38]16'!$A$20</definedName>
    <definedName name="P1_T16?item_ext?ЧЕЛ" hidden="1">'[36]16'!$H$302:$L$302,'[36]16'!$H$110:$L$110,'[36]16'!$H$157:$L$157,'[36]16'!$H$79:$L$79,'[36]16'!$H$159:$L$159,'[36]16'!$H$155:$L$155,'[36]16'!$H$35:$L$35,'[36]16'!$H$141:$L$141</definedName>
    <definedName name="P1_T16?L1" hidden="1">'[38]16'!$A$74:$M$74,'[38]16'!$A$14:$M$14,'[38]16'!$A$10:$M$10,'[38]16'!$A$50:$M$50,'[38]16'!$A$6:$M$6,'[38]16'!$A$62:$M$62,'[38]16'!$A$78:$M$78,'[38]16'!$A$46:$M$46,'[38]16'!$A$82:$M$82,'[38]16'!$A$70:$M$70,'[38]16'!$A$42:$M$42</definedName>
    <definedName name="P1_T16?L1.x" hidden="1">'[38]16'!$A$76:$M$76,'[38]16'!$A$16:$M$16,'[38]16'!$A$12:$M$12,'[38]16'!$A$52:$M$52,'[38]16'!$A$8:$M$8,'[38]16'!$A$64:$M$64,'[38]16'!$A$80:$M$80,'[38]16'!$A$48:$M$48,'[38]16'!$A$84:$M$85,'[38]16'!$A$72:$M$72,'[38]16'!$A$44:$M$44</definedName>
    <definedName name="P1_T16?unit?ТРУБ" hidden="1">'[36]16'!$H$303:$L$303,'[36]16'!$H$149:$L$149,'[36]16'!$H$235:$L$235,'[36]16'!$H$109:$L$109,'[36]16'!$H$24:$L$24,'[36]16'!$H$82:$L$82,'[36]16'!$H$138:$L$138,'[36]16'!$H$219:$L$219</definedName>
    <definedName name="P1_T17.1_Protect" hidden="1">'[36]17.1'!$D$13:$J$17,'[36]17.1'!$D$21:$J$22,'[36]17.1'!$D$24:$J$26,'[36]17.1'!$D$28:$J$32,'[36]17.1'!$B$15:$B$17,'[36]17.1'!$B$30:$B$32,'[36]17.1'!$D$5:$J$7,'[36]17.1'!$A$35:$IV$135</definedName>
    <definedName name="P1_T2.1_Protect" hidden="1">'[36]2.1'!$B$42:$B$43,'[36]2.1'!$B$49:$B$50,'[36]2.1'!$B$58:$B$59,'[36]2.1'!$B$64:$B$65,'[36]2.1'!$B$73:$B$74,'[36]2.1'!$B$79:$B$80,'[36]2.1'!$B$88:$B$89,'[36]2.1'!$B$94:$B$95</definedName>
    <definedName name="P1_T2.2_Protect" hidden="1">'[36]2.2'!$G$8:$J$8,'[36]2.2'!$G$10:$J$10,'[36]2.2'!$G$12:$J$12,'[36]2.2'!$G$16:$J$16,'[36]2.2'!$G$19:$J$20,'[36]2.2'!$G$24:$J$24,'[36]2.2'!$G$27:$J$27,'[36]2.2'!$G$49:$J$50</definedName>
    <definedName name="P1_T2_1_Protect" hidden="1">'[36]2.1'!$G$8:$J$8,'[36]2.1'!$G$10:$J$10,'[36]2.1'!$G$12:$J$12,'[36]2.1'!$G$19:$J$20,'[36]2.1'!$G$24:$J$24,'[36]2.1'!$G$27:$J$27,'[36]2.1'!$G$49:$J$50,'[36]2.1'!$G$52:$J$52</definedName>
    <definedName name="P1_T2_2_Protect" hidden="1">'[36]2.2'!$G$8:$J$8,'[36]2.2'!$G$10:$J$10,'[36]2.2'!$G$12:$J$12,'[36]2.2'!$G$19:$J$20,'[36]2.2'!$G$24:$J$24,'[36]2.2'!$G$27:$J$27,'[36]2.2'!$G$49:$J$50,'[36]2.2'!$G$52:$J$52</definedName>
    <definedName name="P1_T2_Protect" hidden="1">'[36]2'!$B$186:$B$187,'[36]2'!$B$195:$B$196,'[36]2'!$F$8:$G$8,'[36]2'!$F$10:$G$10,'[36]2'!$F$17:$G$18,'[36]2'!$F$22:$G$22,'[36]2'!$F$25:$G$25,'[36]2'!$F$47:$G$48,'[36]2'!$F$50:$G$50</definedName>
    <definedName name="P1_T4_Protect" hidden="1">'[36]4'!$B$40:$B$41,'[36]4'!$B$49:$B$50,'[36]4'!$E$3:$N$3,'[36]4'!$E$12:$N$12,'[36]4'!$E$14:$N$16,'[36]4'!$E$18:$N$19,'[36]4'!$E$21:$N$21,'[36]4'!$E$39:$N$41,'[36]4'!$E$43:$N$50</definedName>
    <definedName name="P1_T5_Protect" hidden="1">'[36]5'!$J$41:$M$49,'[36]5'!$E$52:$H$54,'[36]5'!$E$56:$H$64,'[36]5'!$E$67:$M$79,'[36]5'!$E$7:$H$9,'[36]5'!$E$11:$H$19,'[36]5'!$J$7:$J$9,'[36]5'!$J$11:$J$19,'[36]5'!$E$22:$H$24</definedName>
    <definedName name="P1_T6_Protect" hidden="1">'[36]6'!$D$33:$H$34,'[36]6'!$D$36:$H$37,'[36]6'!$D$39:$H$40,'[36]6'!$D$47:$H$47,'[36]6'!$A$58:$IV$157,'[36]6'!$M$1:$AM$65536,'[36]6'!$D$43:$H$45,'[36]6'!$D$16:$H$18,'[36]6'!$D$51:$H$52</definedName>
    <definedName name="P1_TOTAL" hidden="1">#REF!,#REF!,#REF!,#REF!,#REF!,#REF!,#REF!</definedName>
    <definedName name="P1_TOTAL1" hidden="1">#REF!,#REF!,#REF!,#REF!,#REF!,#REF!,#REF!</definedName>
    <definedName name="P10_SCOPE_FULL_LOAD" hidden="1">#REF!,#REF!,#REF!,#REF!,#REF!,#REF!</definedName>
    <definedName name="P10_T16?item_ext?ЧЕЛ" hidden="1">'[36]16'!$H$20:$L$20,'[36]16'!$H$119:$L$119,'[36]16'!$H$238:$L$238,'[36]16'!$H$43:$L$43,'[36]16'!$H$37:$L$37,'[36]16'!$H$68:$L$68,'[36]16'!$H$85:$L$85,'[36]16'!$H$70:$L$70</definedName>
    <definedName name="P10_T16?unit?ЧЕЛ" hidden="1">'[36]16'!$H$90:$L$90,'[36]16'!$H$81:$L$81,'[36]16'!$H$146:$L$146,'[36]16'!$H$191:$L$191,'[36]16'!$H$13:$L$13,'[36]16'!$H$253:$L$253,'[36]16'!$H$27:$L$27,'[36]16'!$H$173:$L$173</definedName>
    <definedName name="P11_SCOPE_FULL_LOAD" hidden="1">#REF!,#REF!,#REF!,#REF!,#REF!</definedName>
    <definedName name="P11_T16?item_ext?ЧЕЛ" hidden="1">'[36]16'!$H$168:$L$168,'[36]16'!$H$220:$L$220,'[36]16'!$H$311:$L$311,'[36]16'!$H$115:$L$115,'[36]16'!$H$11:$L$11,'[36]16'!$H$300:$L$300,'[36]16'!$H$98:$L$98,'[36]16'!$H$253:$L$253</definedName>
    <definedName name="P11_T16?unit?ЧЕЛ" hidden="1">'[36]16'!$H$124:$L$124,'[36]16'!$H$309:$L$309,'[36]16'!$H$222:$L$222,'[36]16'!$H$141:$L$141,'[36]16'!$H$98:$L$98,'[36]16'!$H$231:$L$231,'[36]16'!$H$313:$L$313,'[36]16'!$H$29:$L$29</definedName>
    <definedName name="P12_SCOPE_FULL_LOAD" hidden="1">#REF!,#REF!,#REF!,#REF!,#REF!,#REF!</definedName>
    <definedName name="P12_T16?item_ext?ЧЕЛ" hidden="1">'[36]16'!$H$59:$L$59,'[36]16'!$H$213:$L$213,'[36]16'!$H$191:$L$191,'[36]16'!$H$259:$L$259,'[36]16'!$H$83:$L$83,'[36]16'!$H$146:$L$146,'[36]16'!$H$137:$L$137,'[36]16'!$H$266:$L$266</definedName>
    <definedName name="P12_T16?unit?ТРУБ" hidden="1">'[36]16'!$H$237:$L$237,'[36]16'!$H$8:$L$8,'[36]16'!$H$224:$L$224,'[36]16'!$H$285:$L$285,'[36]16'!$H$163:$L$163,'[36]16'!$H$143:$L$143,'[36]16'!$H$250:$L$250,'[36]16'!$H$127:$L$127</definedName>
    <definedName name="P12_T16?unit?ЧЕЛ" hidden="1">'[36]16'!$H$74:$L$74,'[36]16'!$H$251:$L$251,'[36]16'!$H$102:$L$102,'[36]16'!$H$70:$L$70,'[36]16'!$H$133:$L$133,'[36]16'!$H$50:$L$50,'[36]16'!$H$9:$L$9,'[36]16'!$H$193:$L$193</definedName>
    <definedName name="P12_T28_Protection" localSheetId="1">P1_T28_Protection,P2_T28_Protection,P3_T28_Protection,P4_T28_Protection,P5_T28_Protection,P6_T28_Protection,P7_T28_Protection,P8_T28_Protection</definedName>
    <definedName name="P12_T28_Protection">P1_T28_Protection,P2_T28_Protection,P3_T28_Protection,P4_T28_Protection,P5_T28_Protection,P6_T28_Protection,P7_T28_Protection,P8_T28_Protection</definedName>
    <definedName name="P13_SCOPE_FULL_LOAD" hidden="1">#REF!,#REF!,#REF!,#REF!,#REF!,#REF!</definedName>
    <definedName name="P13_T16?item_ext?ЧЕЛ" hidden="1">'[36]16'!$H$48:$L$48,'[36]16'!$H$286:$L$286,'[36]16'!$H$193:$L$193,'[36]16'!$H$148:$L$148,'[36]16'!$H$92:$L$92,'[36]16'!$H$124:$L$124,'[36]16'!$H$227:$L$227,'[36]16'!$H$277:$L$277</definedName>
    <definedName name="P13_T16?unit?ТРУБ" hidden="1">'[36]16'!$H$30:$L$30,'[36]16'!$H$254:$L$254,'[36]16'!$H$248:$L$248,'[36]16'!$H$199:$L$199,'[36]16'!$H$105:$L$105,'[36]16'!$H$140:$L$140,'[36]16'!$H$158:$L$158,'[36]16'!$H$134:$L$134</definedName>
    <definedName name="P13_T16?unit?ЧЕЛ" hidden="1">'[36]16'!$H$135:$L$135,'[36]16'!$H$284:$L$284,'[36]16'!$H$238:$L$238,'[36]16'!$H$39:$L$39,'[36]16'!$H$257:$L$257,'[36]16'!$H$268:$L$268,'[36]16'!$H$117:$L$117,'[36]16'!$H$126:$L$126</definedName>
    <definedName name="P14_SCOPE_FULL_LOAD" hidden="1">#REF!,#REF!,#REF!,#REF!,#REF!,#REF!</definedName>
    <definedName name="P14_T16?item_ext?ЧЕЛ" localSheetId="1" hidden="1">'[36]16'!$H$244:$L$244,'[36]16'!$H$61:$L$61,'[36]16'!$H$72:$L$72,'[36]16'!$H$173:$L$173,'[36]16'!$H$135:$L$135,'[36]16'!$H$164:$L$164,'[36]16'!$H$57:$L$57,P1_T16?item_ext?ЧЕЛ</definedName>
    <definedName name="P14_T16?item_ext?ЧЕЛ" hidden="1">'[36]16'!$H$244:$L$244,'[36]16'!$H$61:$L$61,'[36]16'!$H$72:$L$72,'[36]16'!$H$173:$L$173,'[36]16'!$H$135:$L$135,'[36]16'!$H$164:$L$164,'[36]16'!$H$57:$L$57,P1_T16?item_ext?ЧЕЛ</definedName>
    <definedName name="P14_T16?unit?ТРУБ" hidden="1">'[36]16'!$H$69:$L$69,'[36]16'!$H$103:$L$103,'[36]16'!$H$179:$L$179,'[36]16'!$H$49:$L$49,'[36]16'!$H$297:$L$297,'[36]16'!$H$194:$L$194,'[36]16'!$H$38:$L$38,'[36]16'!$H$272:$L$272</definedName>
    <definedName name="P14_T16?unit?ЧЕЛ" hidden="1">'[36]16'!$H$242:$L$242,'[36]16'!$H$128:$L$128,'[36]16'!$H$168:$L$168,'[36]16'!$H$52:$L$52,'[36]16'!$H$177:$L$177,'[36]16'!$H$22:$L$22,'[36]16'!$H$244:$L$244,'[36]16'!$H$295:$L$295</definedName>
    <definedName name="P15_SCOPE_FULL_LOAD" localSheetId="1" hidden="1">#REF!,#REF!,#REF!,#REF!,#REF!,P1_SCOPE_FULL_LOAD</definedName>
    <definedName name="P15_SCOPE_FULL_LOAD" hidden="1">#REF!,#REF!,#REF!,#REF!,#REF!,P1_SCOPE_FULL_LOAD</definedName>
    <definedName name="P15_T16?item_ext?ЧЕЛ" localSheetId="1" hidden="1">P2_T16?item_ext?ЧЕЛ,P3_T16?item_ext?ЧЕЛ,P4_T16?item_ext?ЧЕЛ,P5_T16?item_ext?ЧЕЛ,P6_T16?item_ext?ЧЕЛ,P7_T16?item_ext?ЧЕЛ,P8_T16?item_ext?ЧЕЛ</definedName>
    <definedName name="P15_T16?item_ext?ЧЕЛ" hidden="1">P2_T16?item_ext?ЧЕЛ,P3_T16?item_ext?ЧЕЛ,P4_T16?item_ext?ЧЕЛ,P5_T16?item_ext?ЧЕЛ,P6_T16?item_ext?ЧЕЛ,P7_T16?item_ext?ЧЕЛ,P8_T16?item_ext?ЧЕЛ</definedName>
    <definedName name="P15_T16?unit?ТРУБ" hidden="1">'[36]16'!$H$190:$L$190,'[36]16'!$H$60:$L$60,'[36]16'!$H$261:$L$261,'[36]16'!$H$10:$L$10,'[36]16'!$H$73:$L$73,'[36]16'!$H$12:$L$12,'[36]16'!$H$161:$L$161,'[36]16'!$H$252:$L$252</definedName>
    <definedName name="P15_T16?unit?ЧЕЛ" localSheetId="1" hidden="1">P1_T16?unit?ЧЕЛ,P2_T16?unit?ЧЕЛ,P3_T16?unit?ЧЕЛ,P4_T16?unit?ЧЕЛ,P5_T16?unit?ЧЕЛ,P6_T16?unit?ЧЕЛ,P7_T16?unit?ЧЕЛ,P8_T16?unit?ЧЕЛ,P9_T16?unit?ЧЕЛ</definedName>
    <definedName name="P15_T16?unit?ЧЕЛ" hidden="1">P1_T16?unit?ЧЕЛ,P2_T16?unit?ЧЕЛ,P3_T16?unit?ЧЕЛ,P4_T16?unit?ЧЕЛ,P5_T16?unit?ЧЕЛ,P6_T16?unit?ЧЕЛ,P7_T16?unit?ЧЕЛ,P8_T16?unit?ЧЕЛ,P9_T16?unit?ЧЕЛ</definedName>
    <definedName name="P16_SCOPE_FULL_LOAD" hidden="1">#N/A</definedName>
    <definedName name="P16_T16?unit?ТРУБ" hidden="1">'[36]16'!$H$167:$L$167,'[36]16'!$H$99:$L$99,'[36]16'!$H$47:$L$47,'[36]16'!$H$93:$L$93,'[36]16'!$H$192:$L$192,'[36]16'!$H$154:$L$154,'[36]16'!$H$288:$L$288,'[36]16'!$H$292:$L$292</definedName>
    <definedName name="P17_SCOPE_FULL_LOAD" hidden="1">#N/A</definedName>
    <definedName name="P17_T16?unit?ТРУБ" hidden="1">'[36]16'!$H$152:$L$152,'[36]16'!$H$112:$L$112,'[36]16'!$H$28:$L$28,'[36]16'!$H$283:$L$283,'[36]16'!$H$116:$L$116,'[36]16'!$H$241:$L$241,'[36]16'!$H$67:$L$67,'[36]16'!$H$294:$L$294</definedName>
    <definedName name="P18_T16?unit?ТРУБ" localSheetId="1" hidden="1">'[36]16'!$H$239:$L$239,'[36]16'!$H$80:$L$80,'[36]16'!$H$45:$L$45,'[36]16'!$H$215:$L$215,'[36]16'!$H$125:$L$125,P1_T16?unit?ТРУБ,P2_T16?unit?ТРУБ,P3_T16?unit?ТРУБ</definedName>
    <definedName name="P18_T16?unit?ТРУБ" hidden="1">'[36]16'!$H$239:$L$239,'[36]16'!$H$80:$L$80,'[36]16'!$H$45:$L$45,'[36]16'!$H$215:$L$215,'[36]16'!$H$125:$L$125,P1_T16?unit?ТРУБ,P2_T16?unit?ТРУБ,P3_T16?unit?ТРУБ</definedName>
    <definedName name="P19_T1_Protect" localSheetId="1"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19_T16?unit?ТРУБ" localSheetId="1" hidden="1">P4_T16?unit?ТРУБ,P5_T16?unit?ТРУБ,P6_T16?unit?ТРУБ,P7_T16?unit?ТРУБ,P8_T16?unit?ТРУБ,P9_T16?unit?ТРУБ,P10_T16?unit?ТРУБ,P11_T16?unit?ТРУБ</definedName>
    <definedName name="P19_T16?unit?ТРУБ" hidden="1">P4_T16?unit?ТРУБ,P5_T16?unit?ТРУБ,P6_T16?unit?ТРУБ,P7_T16?unit?ТРУБ,P8_T16?unit?ТРУБ,P9_T16?unit?ТРУБ,P10_T16?unit?ТРУБ,P11_T16?unit?ТРУБ</definedName>
    <definedName name="P19_T2_Protect" localSheetId="1"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P2_PROT_2" hidden="1">#REF!,#REF!,#REF!,#REF!,#REF!,#REF!,#REF!,#REF!,#REF!</definedName>
    <definedName name="P2_PROT_21" hidden="1">#REF!,#REF!,#REF!,#REF!,#REF!,#REF!,#REF!,#REF!</definedName>
    <definedName name="P2_PROT_22" hidden="1">#REF!,#REF!,#REF!,#REF!,#REF!,#REF!,#REF!,#REF!</definedName>
    <definedName name="P2_PROT_23" hidden="1">#REF!,#REF!,#REF!,#REF!,#REF!,#REF!,#REF!,#REF!</definedName>
    <definedName name="P2_PROT_4" hidden="1">#REF!,#REF!,#REF!,#REF!,#REF!,#REF!,#REF!,#REF!,#REF!</definedName>
    <definedName name="P2_PROT_I3" hidden="1">#REF!,#REF!,#REF!,#REF!,#REF!</definedName>
    <definedName name="P2_protect" hidden="1">[35]Регионы!$C$41:$E$41,[35]Регионы!$C$49:$E$52,[35]Регионы!$C$54:$E$59,[35]Регионы!$C$61:$E$62,[35]Регионы!$C$64:$E$64,[35]Регионы!$C$66:$E$68</definedName>
    <definedName name="P2_RANGE4" hidden="1">#REF!,#REF!,#REF!,#REF!,#REF!,#REF!,#REF!</definedName>
    <definedName name="P2_SC_CLR" hidden="1">#REF!,#REF!,#REF!,#REF!,#REF!</definedName>
    <definedName name="P2_SC22" hidden="1">#REF!,#REF!,#REF!,#REF!,#REF!,#REF!,#REF!</definedName>
    <definedName name="P2_SCOPE_22" hidden="1">#REF!,#REF!,#REF!,#REF!,#REF!,#REF!,#REF!,#REF!</definedName>
    <definedName name="P2_SCOPE_CHK2" hidden="1">#REF!,#REF!,#REF!,#REF!,#REF!,#REF!,#REF!,#REF!</definedName>
    <definedName name="P2_SCOPE_CHK2.1" hidden="1">#REF!,#REF!,#REF!,#REF!,#REF!,#REF!,#REF!</definedName>
    <definedName name="P2_SCOPE_CHK2.2" hidden="1">#REF!,#REF!,#REF!,#REF!,#REF!,#REF!,#REF!</definedName>
    <definedName name="P2_SCOPE_CHK2.3" hidden="1">#REF!,#REF!,#REF!,#REF!,#REF!,#REF!,#REF!</definedName>
    <definedName name="P2_SCOPE_CORR" hidden="1">#REF!,#REF!,#REF!,#REF!,#REF!,#REF!,#REF!,#REF!</definedName>
    <definedName name="P2_SCOPE_FRML09" hidden="1">'[35]2009'!$G$72:$I$76,'[35]2009'!$G$83:$I$83,'[35]2009'!$G$13:$I$16,'[35]2009'!$G$18:$I$23,'[35]2009'!$G$25:$I$26,'[35]2009'!$G$28:$I$28,'[35]2009'!$G$30:$I$32</definedName>
    <definedName name="P2_SCOPE_FRML10" hidden="1">'[35]2010'!$G$50:$I$53,'[35]2010'!$G$55:$I$60,'[35]2010'!$G$62:$I$63,'[35]2010'!$G$65:$I$65,'[35]2010'!$G$67:$I$69,'[35]2010'!$G$72:$I$76,'[35]2010'!$G$79:$I$79</definedName>
    <definedName name="P2_SCOPE_FULL_LOAD" hidden="1">#REF!,#REF!,#REF!,#REF!,#REF!,#REF!</definedName>
    <definedName name="P2_SCOPE_IND" hidden="1">#REF!,#REF!,#REF!,#REF!,#REF!,#REF!</definedName>
    <definedName name="P2_SCOPE_IND2" hidden="1">#REF!,#REF!,#REF!,#REF!,#REF!</definedName>
    <definedName name="P2_SCOPE_LOAD1" hidden="1">#REF!,#REF!,#REF!,#REF!</definedName>
    <definedName name="P2_SCOPE_LOAD2" hidden="1">#REF!,#REF!,#REF!,#REF!</definedName>
    <definedName name="P2_SCOPE_NOTIND" hidden="1">#REF!,#REF!,#REF!,#REF!,#REF!,#REF!,#REF!</definedName>
    <definedName name="P2_SCOPE_NotInd2" hidden="1">#REF!,#REF!,#REF!,#REF!,#REF!,#REF!</definedName>
    <definedName name="P2_SCOPE_NotInd3" hidden="1">#REF!,#REF!,#REF!,#REF!,#REF!,#REF!,#REF!</definedName>
    <definedName name="P2_SCOPE_NotInt" hidden="1">#REF!,#REF!,#REF!,#REF!,#REF!,#REF!,#REF!</definedName>
    <definedName name="P2_SCOPE_PROT1" hidden="1">#REF!,#REF!,#REF!,#REF!,#REF!</definedName>
    <definedName name="P2_SCOPE_PROT13" hidden="1">#REF!,#REF!,#REF!,#REF!,#REF!,#REF!,#REF!,#REF!</definedName>
    <definedName name="P2_SCOPE_PROT14" hidden="1">#REF!,#REF!,#REF!,#REF!,#REF!,#REF!,#REF!,#REF!</definedName>
    <definedName name="P2_SCOPE_PROT2" hidden="1">#REF!,#REF!,#REF!,#REF!,#REF!</definedName>
    <definedName name="P2_SCOPE_PROT22" hidden="1">#REF!,#REF!,#REF!,#REF!,#REF!,#REF!</definedName>
    <definedName name="P2_SCOPE_PROT27" hidden="1">#REF!,#REF!,#REF!,#REF!,#REF!,#REF!</definedName>
    <definedName name="P2_SCOPE_PROT5" hidden="1">#REF!,#REF!,#REF!</definedName>
    <definedName name="P2_SCOPE_PROT8" hidden="1">#REF!,#REF!,#REF!,#REF!</definedName>
    <definedName name="P2_SCOPE_SAVE2" hidden="1">#REF!,#REF!,#REF!,#REF!,#REF!,#REF!</definedName>
    <definedName name="P2_SP_PRT09" hidden="1">'[35]2009'!$L$25:$N$26,'[35]2009'!$Q$25:$S$26,'[35]2009'!$L$28:$N$28,'[35]2009'!$Q$28:$S$28,'[35]2009'!$L$30:$N$32,'[35]2009'!$Q$30:$S$32,'[35]2009'!$L$35:$N$39</definedName>
    <definedName name="P2_SP_PRT10" hidden="1">'[35]2010'!$L$25:$N$26,'[35]2010'!$Q$25:$S$26,'[35]2010'!$L$28:$N$28,'[35]2010'!$Q$28:$S$28,'[35]2010'!$L$30:$N$32,'[35]2010'!$Q$30:$S$32,'[35]2010'!$L$35:$N$39</definedName>
    <definedName name="P2_T0_Protect" hidden="1">'[36]0'!$D$67:$G$67,'[36]0'!$E$73,'[36]0'!$G$73,'[36]0'!$D$75:$H$75,'[36]0'!$E$83:$E$84,'[36]0'!$G$83:$H$84,'[36]0'!$D$91,'[36]0'!$D$94,'[36]0'!$D$96:$D$97,'[36]0'!$D$99,'[36]0'!$F$99</definedName>
    <definedName name="P2_T1_Protect" hidden="1">'[37]Лист 1'!$T$12:$Y$15,'[37]Лист 1'!$T$17:$Y$22,'[37]Лист 1'!$T$24:$Y$25,'[37]Лист 1'!$T$27:$Y$27,'[37]Лист 1'!$T$29:$Y$31,'[37]Лист 1'!$T$34:$Y$38,'[37]Лист 1'!$T$43:$Y$43,'[37]Лист 1'!$T$49:$Y$50,'[37]Лист 1'!$J$4:$R$4</definedName>
    <definedName name="P2_T12?Data" hidden="1">#REF!,#REF!,#REF!,#REF!,#REF!,#REF!,#REF!,#REF!,#REF!,#REF!,#REF!,#REF!</definedName>
    <definedName name="P2_T12?unit?ГА" hidden="1">'[36]12'!$E$26:$I$26,'[36]12'!$E$32:$I$32,'[36]12'!$E$7:$I$7,'[36]12'!$E$36:$I$36,'[36]12'!$E$24:$I$24,'[36]12'!$E$22:$I$22,'[36]12'!$E$20:$I$20,'[36]12'!$E$30:$I$30</definedName>
    <definedName name="P2_T12?unit?ТРУБ" hidden="1">'[36]12'!$E$46:$I$46,'[36]12'!$E$8:$I$10,'[36]12'!$E$23:$I$23,'[36]12'!$E$21:$I$21,'[36]12'!$E$29:$I$29,'[36]12'!$E$19:$I$19,'[36]12'!$E$33:$I$33,'[36]12'!$E$17:$I$17</definedName>
    <definedName name="P2_T13?unit?ТРУБ" hidden="1">#REF!,#REF!,#REF!,#REF!,#REF!,#REF!,#REF!,#REF!</definedName>
    <definedName name="P2_T16?unit?ТРУБ" hidden="1">'[36]16'!$H$65:$L$65,'[36]16'!$H$123:$L$123,'[36]16'!$H$58:$L$58,'[36]16'!$H$121:$L$121,'[36]16'!$H$71:$L$71,'[36]16'!$H$201:$L$201,'[36]16'!$H$118:$L$118,'[36]16'!$H$91:$L$91</definedName>
    <definedName name="P2_T2.1_Protect" hidden="1">'[36]2.1'!$B$103:$B$104,'[36]2.1'!$B$109:$B$110,'[36]2.1'!$B$118:$B$119,'[36]2.1'!$B$125:$B$126,'[36]2.1'!$B$134:$B$135,'[36]2.1'!$B$140:$B$141,'[36]2.1'!$B$149:$B$150</definedName>
    <definedName name="P2_T2.2_Protect" hidden="1">'[36]2.2'!$G$52:$J$52,'[36]2.2'!$G$54:$J$56,'[36]2.2'!$G$58:$J$59,'[36]2.2'!$G$64:$J$65,'[36]2.2'!$G$67:$J$67,'[36]2.2'!$G$69:$J$71,'[36]2.2'!$G$73:$J$74,'[36]2.2'!$G$94:$J$95</definedName>
    <definedName name="P2_T2_1_Protect" hidden="1">'[36]2.1'!$G$54:$J$56,'[36]2.1'!$G$58:$J$59,'[36]2.1'!$G$64:$J$65,'[36]2.1'!$G$67:$J$67,'[36]2.1'!$G$69:$J$71,'[36]2.1'!$G$73:$J$74,'[36]2.1'!$G$94:$J$95,'[36]2.1'!$G$97:$J$97</definedName>
    <definedName name="P2_T2_2_Protect" hidden="1">'[36]2.2'!$G$54:$J$56,'[36]2.2'!$G$58:$J$59,'[36]2.2'!$G$64:$J$65,'[36]2.2'!$G$67:$J$67,'[36]2.2'!$G$69:$J$71,'[36]2.2'!$G$73:$J$74,'[36]2.2'!$G$94:$J$95,'[36]2.2'!$G$97:$J$97</definedName>
    <definedName name="P2_T2_Protect" hidden="1">'[36]2'!$F$52:$G$54,'[36]2'!$F$56:$G$57,'[36]2'!$F$62:$G$63,'[36]2'!$F$65:$G$65,'[36]2'!$F$67:$G$69,'[36]2'!$F$71:$G$72,'[36]2'!$F$92:$G$93,'[36]2'!$F$95:$G$95,'[36]2'!$F$97:$G$99</definedName>
    <definedName name="P2_T5_Protect" hidden="1">#REF!,#REF!,#REF!,#REF!,#REF!,#REF!,#REF!,#REF!,#REF!</definedName>
    <definedName name="P2_TOTAL" hidden="1">#REF!,#REF!,#REF!,#REF!,#REF!,#REF!,#REF!</definedName>
    <definedName name="P2_TOTAL1" hidden="1">#REF!,#REF!,#REF!,#REF!,#REF!,#REF!,#REF!</definedName>
    <definedName name="P22_T16?item_ext?ЧЕЛ" hidden="1">#N/A</definedName>
    <definedName name="P22_T16?unit?ЧЕЛ" hidden="1">#N/A</definedName>
    <definedName name="P23_T16?item_ext?ЧЕЛ" hidden="1">#N/A</definedName>
    <definedName name="P28_T16?unit?ТРУБ" hidden="1">#N/A</definedName>
    <definedName name="P29_T16?unit?ТРУБ" hidden="1">#N/A</definedName>
    <definedName name="P3_PROT_2" localSheetId="1" hidden="1">#REF!,#REF!,#REF!,#REF!,#REF!,#REF!,#REF!,#REF!,P1_PROT_2</definedName>
    <definedName name="P3_PROT_2" hidden="1">#REF!,#REF!,#REF!,#REF!,#REF!,#REF!,#REF!,#REF!,P1_PROT_2</definedName>
    <definedName name="P3_PROT_21" hidden="1">#REF!,#REF!,#REF!,#REF!,#REF!,#REF!,#REF!</definedName>
    <definedName name="P3_PROT_22">#REF!,#REF!,#REF!,#REF!,#REF!,#REF!,#REF!,#REF!,#REF!,#REF!</definedName>
    <definedName name="P3_PROT_23" hidden="1">#REF!,#REF!,#REF!,#REF!,#REF!,#REF!,#REF!</definedName>
    <definedName name="P3_PROT_4" hidden="1">#REF!,#REF!,#REF!,#REF!,#REF!,#REF!,#REF!,#REF!,#REF!</definedName>
    <definedName name="P3_SC22" hidden="1">#REF!,#REF!,#REF!,#REF!,#REF!,#REF!</definedName>
    <definedName name="P3_SCOPE_22" hidden="1">#REF!,#REF!,#REF!,#REF!,#REF!,#REF!,#REF!</definedName>
    <definedName name="P3_SCOPE_CHK2.1" hidden="1">#REF!,#REF!,#REF!,#REF!,#REF!,#REF!,#REF!</definedName>
    <definedName name="P3_SCOPE_CHK2.2" hidden="1">#REF!,#REF!,#REF!,#REF!,#REF!,#REF!,#REF!</definedName>
    <definedName name="P3_SCOPE_CHK2.3" hidden="1">#REF!,#REF!,#REF!,#REF!,#REF!,#REF!,#REF!</definedName>
    <definedName name="P3_SCOPE_FULL_LOAD" hidden="1">#REF!,#REF!,#REF!,#REF!,#REF!,#REF!</definedName>
    <definedName name="P3_SCOPE_IND" hidden="1">#REF!,#REF!,#REF!,#REF!,#REF!</definedName>
    <definedName name="P3_SCOPE_IND2" hidden="1">#REF!,#REF!,#REF!,#REF!,#REF!</definedName>
    <definedName name="P3_SCOPE_LOAD1" hidden="1">#REF!,#REF!,#REF!,#REF!</definedName>
    <definedName name="P3_SCOPE_LOAD2" hidden="1">#REF!,#REF!,#REF!,#REF!</definedName>
    <definedName name="P3_SCOPE_NOTIND" hidden="1">#REF!,#REF!,#REF!,#REF!,#REF!,#REF!,#REF!</definedName>
    <definedName name="P3_SCOPE_NotInd2" hidden="1">#REF!,#REF!,#REF!,#REF!,#REF!,#REF!,#REF!</definedName>
    <definedName name="P3_SCOPE_NotInt" hidden="1">#REF!,#REF!,#REF!,#REF!,#REF!,#REF!</definedName>
    <definedName name="P3_SCOPE_PROT1" hidden="1">#REF!,#REF!,#REF!,#REF!,#REF!</definedName>
    <definedName name="P3_SCOPE_PROT14" hidden="1">#REF!,#REF!,#REF!,#REF!,#REF!,#REF!,#REF!,#REF!,#REF!</definedName>
    <definedName name="P3_SCOPE_PROT2" hidden="1">#REF!,#REF!,#REF!,#REF!,#REF!</definedName>
    <definedName name="P3_SCOPE_PROT8" hidden="1">#REF!,#REF!,#REF!,#REF!,#REF!</definedName>
    <definedName name="P3_SP_PRT09" hidden="1">'[35]2009'!$Q$35:$S$39,'[35]2009'!$L$42:$N$42,'[35]2009'!$Q$42:$S$42,'[35]2009'!$L$46:$N$46,'[35]2009'!$Q$46:$S$46,'[35]2009'!$L$50:$N$53,'[35]2009'!$Q$50:$S$53</definedName>
    <definedName name="P3_SP_PRT10" hidden="1">'[35]2010'!$Q$35:$S$39,'[35]2010'!$L$42:$N$42,'[35]2010'!$Q$42:$S$42,'[35]2010'!$L$46:$N$46,'[35]2010'!$Q$46:$S$46,'[35]2010'!$L$50:$N$53,'[35]2010'!$Q$50:$S$53</definedName>
    <definedName name="P3_T0_Protect" localSheetId="1" hidden="1">'[36]0'!$D$100:$H$100,'[36]0'!$D$102:$H$103,'[36]0'!$D$107,'[36]0'!$F$107,'[36]0'!$D$130:$H$131,'[36]0'!$D$134:$H$135,'[36]0'!$A$136:$IV$239,'[36]0'!$M$1:$AQ$65536,'[36]0'!$D$20:$H$20,P1_T0_Protect</definedName>
    <definedName name="P3_T0_Protect" hidden="1">'[36]0'!$D$100:$H$100,'[36]0'!$D$102:$H$103,'[36]0'!$D$107,'[36]0'!$F$107,'[36]0'!$D$130:$H$131,'[36]0'!$D$134:$H$135,'[36]0'!$A$136:$IV$239,'[36]0'!$M$1:$AQ$65536,'[36]0'!$D$20:$H$20,P1_T0_Protect</definedName>
    <definedName name="P3_T12?Data" hidden="1">#REF!,#REF!,#REF!,#REF!,#REF!,#REF!,#REF!,#REF!,#REF!,#REF!,#REF!,#REF!</definedName>
    <definedName name="P3_T12?unit?ГА" hidden="1">#REF!,#REF!,#REF!,#REF!,#REF!,#REF!,#REF!,#REF!</definedName>
    <definedName name="P3_T12?unit?ТРУБ" hidden="1">#REF!,#REF!,#REF!,#REF!,#REF!,#REF!,#REF!,#REF!</definedName>
    <definedName name="P3_T16?unit?ТРУБ" hidden="1">'[36]16'!$H$63:$L$63,'[36]16'!$H$185:$L$185,'[36]16'!$H$197:$L$197,'[36]16'!$H$36:$L$36,'[36]16'!$H$281:$L$281,'[36]16'!$H$267:$L$267,'[36]16'!$H$54:$L$54,'[36]16'!$H$270:$L$270</definedName>
    <definedName name="P3_T2.1_Protect" hidden="1">'[36]2.1'!$B$156:$B$157,'[36]2.1'!$B$165:$B$166,'[36]2.1'!$B$172:$B$173,'[36]2.1'!$B$181:$B$182,'[36]2.1'!$B$188:$B$189,'[36]2.1'!$B$197:$B$198,'[36]2.1'!$G$4:$J$4</definedName>
    <definedName name="P3_T2.2_Protect" hidden="1">'[36]2.2'!$G$97:$J$97,'[36]2.2'!$G$99:$J$101,'[36]2.2'!$G$103:$J$104,'[36]2.2'!$G$125:$J$126,'[36]2.2'!$G$128:$J$128,'[36]2.2'!$G$130:$J$132,'[36]2.2'!$G$134:$J$135</definedName>
    <definedName name="P3_T2_1_Protect" hidden="1">'[36]2.1'!$G$99:$J$101,'[36]2.1'!$G$103:$J$104,'[36]2.1'!$G$125:$J$126,'[36]2.1'!$G$128:$J$128,'[36]2.1'!$G$130:$J$132,'[36]2.1'!$G$134:$J$135,'[36]2.1'!$B$33:$B$34</definedName>
    <definedName name="P3_T2_2_Protect" hidden="1">'[36]2.2'!$G$99:$J$101,'[36]2.2'!$G$103:$J$104,'[36]2.2'!$G$125:$J$126,'[36]2.2'!$G$128:$J$128,'[36]2.2'!$G$130:$J$132,'[36]2.2'!$G$134:$J$135,'[36]2.2'!$B$33:$B$34</definedName>
    <definedName name="P3_T2_Protect" hidden="1">'[36]2'!$F$101:$G$102,'[36]2'!$F$123:$G$124,'[36]2'!$F$126:$G$126,'[36]2'!$F$128:$G$130,'[36]2'!$F$132:$G$133,'[36]2'!$B$31:$B$32,'[36]2'!$B$40:$B$41,'[36]2'!$B$47:$B$48</definedName>
    <definedName name="P3_TOTAL" hidden="1">#REF!,#REF!,#REF!,#REF!,#REF!,#REF!,#REF!</definedName>
    <definedName name="P3_TOTAL1" hidden="1">#REF!,#REF!,#REF!,#REF!,#REF!,#REF!,#REF!</definedName>
    <definedName name="P4_PROT_21" hidden="1">#REF!,#REF!,#REF!,#REF!,#REF!,#REF!,#REF!</definedName>
    <definedName name="P4_PROT_22">#REF!,#REF!,#REF!,#REF!,#REF!,#REF!,#REF!,#REF!,#REF!</definedName>
    <definedName name="P4_PROT_4" hidden="1">#REF!,#REF!,#REF!,#REF!,#REF!,#REF!,#REF!,#REF!,#REF!</definedName>
    <definedName name="P4_SCOPE_FULL_LOAD" hidden="1">#REF!,#REF!,#REF!,#REF!,#REF!,#REF!</definedName>
    <definedName name="P4_SCOPE_IND" hidden="1">#REF!,#REF!,#REF!,#REF!,#REF!</definedName>
    <definedName name="P4_SCOPE_IND2" hidden="1">#REF!,#REF!,#REF!,#REF!,#REF!,#REF!</definedName>
    <definedName name="P4_SCOPE_NOTIND" hidden="1">#REF!,#REF!,#REF!,#REF!,#REF!,#REF!,#REF!</definedName>
    <definedName name="P4_SCOPE_NotInd2" hidden="1">#REF!,#REF!,#REF!,#REF!,#REF!,#REF!,#REF!</definedName>
    <definedName name="P4_SCOPE_PROT1" hidden="1">#REF!,#REF!,#REF!,#REF!,#REF!</definedName>
    <definedName name="P4_SCOPE_PROT14" hidden="1">#REF!,#REF!,#REF!,#REF!,#REF!,#REF!,#REF!,#REF!,#REF!</definedName>
    <definedName name="P4_SCOPE_PROT2" hidden="1">#REF!,#REF!,#REF!,#REF!,#REF!</definedName>
    <definedName name="P4_SCOPE_PROT8" hidden="1">#REF!,#REF!,#REF!,#REF!,#REF!</definedName>
    <definedName name="P4_SP_PRT09" hidden="1">'[35]2009'!$L$55:$N$60,'[35]2009'!$Q$55:$S$60,'[35]2009'!$L$62:$N$63,'[35]2009'!$Q$62:$S$63,'[35]2009'!$L$65:$N$65,'[35]2009'!$Q$65:$S$65,'[35]2009'!$L$67:$N$69</definedName>
    <definedName name="P4_SP_PRT10" hidden="1">'[35]2010'!$L$55:$N$60,'[35]2010'!$Q$55:$S$60,'[35]2010'!$L$62:$N$63,'[35]2010'!$Q$62:$S$63,'[35]2010'!$L$65:$N$65,'[35]2010'!$Q$65:$S$65,'[35]2010'!$L$67:$N$69</definedName>
    <definedName name="P4_T12?Data" hidden="1">#REF!,#REF!,#REF!,#REF!,#REF!,#REF!,#REF!,#REF!,#REF!,#REF!,#REF!,#REF!,#REF!</definedName>
    <definedName name="P4_T12?unit?ГА" hidden="1">#REF!,#REF!,#REF!,#REF!,#REF!,#REF!,#REF!,#REF!</definedName>
    <definedName name="P4_T12?unit?ТРУБ" hidden="1">#REF!,#REF!,#REF!,#REF!,#REF!,#REF!,#REF!,#REF!</definedName>
    <definedName name="P4_T2.1_Protect" hidden="1">'[36]2.1'!$G$8:$J$10,'[36]2.1'!$G$12:$J$12,'[36]2.1'!$G$15:$J$16,'[36]2.1'!$G$19:$J$20,'[36]2.1'!$E$30:$F$30,'[36]2.1'!$G$24:$J$24,'[36]2.1'!$G$27:$J$27,'[36]2.1'!$G$49:$J$50</definedName>
    <definedName name="P4_T2.2_Protect" hidden="1">'[36]2.2'!$B$33:$B$34,'[36]2.2'!$B$42:$B$43,'[36]2.2'!$B$49:$B$50,'[36]2.2'!$B$58:$B$59,'[36]2.2'!$B$64:$B$65,'[36]2.2'!$B$73:$B$74,'[36]2.2'!$B$79:$B$80,'[36]2.2'!$B$88:$B$89</definedName>
    <definedName name="P4_T2_1_Protect" hidden="1">'[36]2.1'!$B$42:$B$43,'[36]2.1'!$B$49:$B$50,'[36]2.1'!$B$58:$B$59,'[36]2.1'!$B$64:$B$65,'[36]2.1'!$B$73:$B$74,'[36]2.1'!$B$79:$B$80,'[36]2.1'!$B$88:$B$89,'[36]2.1'!$B$94:$B$95</definedName>
    <definedName name="P4_T2_2_Protect" hidden="1">'[36]2.2'!$B$42:$B$43,'[36]2.2'!$B$49:$B$50,'[36]2.2'!$B$58:$B$59,'[36]2.2'!$B$64:$B$65,'[36]2.2'!$B$73:$B$74,'[36]2.2'!$B$79:$B$80,'[36]2.2'!$B$88:$B$89,'[36]2.2'!$B$94:$B$95</definedName>
    <definedName name="P4_T2_Protect" hidden="1">'[36]2'!$B$56:$B$57,'[36]2'!$B$62:$B$63,'[36]2'!$B$71:$B$72,'[36]2'!$B$77:$B$78,'[36]2'!$B$86:$B$87,'[36]2'!$B$92:$B$93,'[36]2'!$B$101:$B$102,'[36]2'!$B$107:$B$108,'[36]2'!$B$116:$B$117</definedName>
    <definedName name="P4_TOTAL" hidden="1">#REF!,#REF!,#REF!,#REF!,#REF!,#REF!</definedName>
    <definedName name="P4_TOTAL1" hidden="1">#REF!,#REF!,#REF!,#REF!,#REF!,#REF!</definedName>
    <definedName name="P5_PROT_21" hidden="1">#REF!,#REF!,#REF!,#REF!,#REF!,#REF!,#REF!,#REF!,#REF!</definedName>
    <definedName name="P5_PROT_22" localSheetId="1">#REF!,#REF!,#REF!,#REF!,#REF!,#REF!,#REF!,P1_PROT_22,P2_PROT_22</definedName>
    <definedName name="P5_PROT_22">#REF!,#REF!,#REF!,#REF!,#REF!,#REF!,#REF!,P1_PROT_22,P2_PROT_22</definedName>
    <definedName name="P5_SCOPE_FULL_LOAD" hidden="1">#REF!,#REF!,#REF!,#REF!,#REF!,#REF!</definedName>
    <definedName name="P5_SCOPE_NOTIND" hidden="1">#REF!,#REF!,#REF!,#REF!,#REF!,#REF!,#REF!</definedName>
    <definedName name="P5_SCOPE_NotInd2" hidden="1">#REF!,#REF!,#REF!,#REF!,#REF!,#REF!,#REF!</definedName>
    <definedName name="P5_SCOPE_PROT1" hidden="1">#REF!,#REF!,#REF!,#REF!,#REF!</definedName>
    <definedName name="P5_SCOPE_PROT2" hidden="1">#REF!,#REF!,#REF!,#REF!,#REF!</definedName>
    <definedName name="P5_SCOPE_PROT8" hidden="1">#REF!,#REF!,#REF!,#REF!,#REF!</definedName>
    <definedName name="P5_T12?Data" hidden="1">#REF!,#REF!,#REF!,#REF!,#REF!,#REF!,#REF!,#REF!,#REF!,#REF!,#REF!,#REF!,#REF!</definedName>
    <definedName name="P5_T12?unit?ГА" hidden="1">#REF!,#REF!,#REF!,#REF!,#REF!,#REF!,#REF!,#REF!</definedName>
    <definedName name="P5_T12?unit?ТРУБ" hidden="1">#REF!,#REF!,#REF!,#REF!,#REF!,#REF!,#REF!,#REF!</definedName>
    <definedName name="P5_T2.1_Protect" hidden="1">'[36]2.1'!$G$52:$J$52,'[36]2.1'!$G$54:$J$56,'[36]2.1'!$G$58:$J$59,'[36]2.1'!$G$64:$J$65,'[36]2.1'!$G$67:$J$67,'[36]2.1'!$G$69:$J$71,'[36]2.1'!$G$73:$J$74,'[36]2.1'!$G$94:$J$95</definedName>
    <definedName name="P5_T2.2_Protect" hidden="1">'[36]2.2'!$B$94:$B$95,'[36]2.2'!$B$103:$B$104,'[36]2.2'!$B$109:$B$110,'[36]2.2'!$B$118:$B$119,'[36]2.2'!$B$125:$B$126,'[36]2.2'!$B$134:$B$135,'[36]2.2'!$B$140:$B$141</definedName>
    <definedName name="P5_T2_1_Protect" hidden="1">'[36]2.1'!$B$103:$B$104,'[36]2.1'!$B$109:$B$110,'[36]2.1'!$B$118:$B$119,'[36]2.1'!$B$125:$B$126,'[36]2.1'!$B$134:$B$135,'[36]2.1'!$B$140:$B$141,'[36]2.1'!$B$149:$B$150</definedName>
    <definedName name="P5_T2_2_Protect" hidden="1">'[36]2.2'!$B$103:$B$104,'[36]2.2'!$B$109:$B$110,'[36]2.2'!$B$118:$B$119,'[36]2.2'!$B$125:$B$126,'[36]2.2'!$B$134:$B$135,'[36]2.2'!$B$140:$B$141,'[36]2.2'!$B$149:$B$150</definedName>
    <definedName name="P5_T2_Protect" hidden="1">'[36]2'!$B$123:$B$124,'[36]2'!$B$132:$B$133,'[36]2'!$B$138:$B$139,'[36]2'!$B$147:$B$148,'[36]2'!$B$154:$B$155,'[36]2'!$B$163:$B$164,'[36]2'!$B$170:$B$171,'[36]2'!$B$179:$B$180</definedName>
    <definedName name="P5_TOTAL" hidden="1">#REF!,#REF!,#REF!,#REF!,#REF!,#REF!,#REF!</definedName>
    <definedName name="P5_TOTAL1" hidden="1">#REF!,#REF!,#REF!,#REF!,#REF!,#REF!,#REF!</definedName>
    <definedName name="P6_SCOPE_FULL_LOAD" hidden="1">#REF!,#REF!,#REF!,#REF!,#REF!,#REF!</definedName>
    <definedName name="P6_SCOPE_NOTIND" hidden="1">#REF!,#REF!,#REF!,#REF!,#REF!,#REF!,#REF!</definedName>
    <definedName name="P6_SCOPE_NotInd2" hidden="1">#REF!,#REF!,#REF!,#REF!,#REF!,#REF!,#REF!</definedName>
    <definedName name="P6_SCOPE_PROT1" localSheetId="1" hidden="1">#REF!,#REF!,#REF!,#REF!,P1_SCOPE_PROT1,P2_SCOPE_PROT1</definedName>
    <definedName name="P6_SCOPE_PROT1" hidden="1">#REF!,#REF!,#REF!,#REF!,P1_SCOPE_PROT1,P2_SCOPE_PROT1</definedName>
    <definedName name="P6_SCOPE_PROT8" hidden="1">#REF!,#REF!,#REF!,#REF!</definedName>
    <definedName name="P6_T12?unit?ГА" hidden="1">#REF!,#REF!,#REF!,#REF!,#REF!,#REF!,#REF!,#REF!</definedName>
    <definedName name="P6_T12?unit?ТРУБ" hidden="1">#REF!,#REF!,#REF!,#REF!,#REF!,#REF!,#REF!,#REF!</definedName>
    <definedName name="P6_T2.1?Protection" localSheetId="1">P1_T2.1?Protection</definedName>
    <definedName name="P6_T2.1?Protection">P1_T2.1?Protection</definedName>
    <definedName name="P6_T2.1_Protect" hidden="1">'[36]2.1'!$G$97:$J$97,'[36]2.1'!$G$99:$J$101,'[36]2.1'!$G$103:$J$104,'[36]2.1'!$G$121:$J$121,'[36]2.1'!$G$125:$J$126,'[36]2.1'!$G$128:$J$128,'[36]2.1'!$G$130:$J$132</definedName>
    <definedName name="P6_T2.2_Protect" hidden="1">'[36]2.2'!$B$149:$B$150,'[36]2.2'!$B$156:$B$157,'[36]2.2'!$B$165:$B$166,'[36]2.2'!$B$172:$B$173,'[36]2.2'!$B$181:$B$182,'[36]2.2'!$B$188:$B$189,'[36]2.2'!$E$4:$J$4</definedName>
    <definedName name="P6_T2_1_Protect" hidden="1">'[36]2.1'!$B$156:$B$157,'[36]2.1'!$B$165:$B$166,'[36]2.1'!$B$172:$B$173,'[36]2.1'!$B$181:$B$182,'[36]2.1'!$B$188:$B$189,'[36]2.1'!$E$4:$J$4,'[36]2.1'!$G$152:$J$152</definedName>
    <definedName name="P6_T2_2_Protect" hidden="1">'[36]2.2'!$B$156:$B$157,'[36]2.2'!$B$165:$B$166,'[36]2.2'!$B$172:$B$173,'[36]2.2'!$B$181:$B$182,'[36]2.2'!$B$188:$B$189,'[36]2.2'!$E$4:$J$4,'[36]2.2'!$G$15:$J$16</definedName>
    <definedName name="P6_T2_Protect" localSheetId="1" hidden="1">'[36]2'!$F$13:$G$14,'[36]2'!$E$28,'[36]2'!$F$119:$G$119,'[36]2'!$F$150:$G$150,'[36]2'!$A$201:$IV$300,'[36]2'!$P$1:$AP$65536,'[36]2'!$F$5:$G$6,P1_T2_Protect,P2_T2_Protect,P3_T2_Protect</definedName>
    <definedName name="P6_T2_Protect" hidden="1">'[36]2'!$F$13:$G$14,'[36]2'!$E$28,'[36]2'!$F$119:$G$119,'[36]2'!$F$150:$G$150,'[36]2'!$A$201:$IV$300,'[36]2'!$P$1:$AP$65536,'[36]2'!$F$5:$G$6,P1_T2_Protect,P2_T2_Protect,P3_T2_Protect</definedName>
    <definedName name="P6_TOTAL1" hidden="1">#REF!,#REF!,#REF!,#REF!,#REF!,#REF!,#REF!</definedName>
    <definedName name="P7_SCOPE_FULL_LOAD" hidden="1">#REF!,#REF!,#REF!,#REF!,#REF!,#REF!</definedName>
    <definedName name="P7_SCOPE_NOTIND" hidden="1">#REF!,#REF!,#REF!,#REF!,#REF!,#REF!</definedName>
    <definedName name="P7_SCOPE_NotInd2" localSheetId="1" hidden="1">#REF!,#REF!,#REF!,#REF!,#REF!,P1_SCOPE_NotInd2,P2_SCOPE_NotInd2,P3_SCOPE_NotInd2</definedName>
    <definedName name="P7_SCOPE_NotInd2" hidden="1">#REF!,#REF!,#REF!,#REF!,#REF!,P1_SCOPE_NotInd2,P2_SCOPE_NotInd2,P3_SCOPE_NotInd2</definedName>
    <definedName name="P7_T12?unit?ГА" hidden="1">#REF!,#REF!,#REF!,#REF!,#REF!,#REF!,#REF!,#REF!</definedName>
    <definedName name="P7_T2.1_Protect" localSheetId="1" hidden="1">'[36]2.1'!$G$134:$J$135,'[36]2.1'!$G$152:$J$152,'[36]2.1'!$A$203:$IV$303,'[36]2.1'!$O$1:$AO$65536,'[36]2.1'!$B$33:$B$34,P1_T2.1_Protect,P2_T2.1_Protect,P3_T2.1_Protect</definedName>
    <definedName name="P7_T2.1_Protect" hidden="1">'[36]2.1'!$G$134:$J$135,'[36]2.1'!$G$152:$J$152,'[36]2.1'!$A$203:$IV$303,'[36]2.1'!$O$1:$AO$65536,'[36]2.1'!$B$33:$B$34,P1_T2.1_Protect,P2_T2.1_Protect,P3_T2.1_Protect</definedName>
    <definedName name="P7_T2_1_Protect" localSheetId="1" hidden="1">'[36]2.1'!$G$121:$J$121,'[36]2.1'!$G$15:$J$16,'[36]2.1'!$A$203:$IV$303,'[36]2.1'!$O$1:$AO$65536,'[36]2.1'!$B$197:$B$198,P1_T2_1_Protect,P2_T2_1_Protect,P3_T2_1_Protect</definedName>
    <definedName name="P7_T2_1_Protect" hidden="1">'[36]2.1'!$G$121:$J$121,'[36]2.1'!$G$15:$J$16,'[36]2.1'!$A$203:$IV$303,'[36]2.1'!$O$1:$AO$65536,'[36]2.1'!$B$197:$B$198,P1_T2_1_Protect,P2_T2_1_Protect,P3_T2_1_Protect</definedName>
    <definedName name="P7_T2_2_Protect" localSheetId="1" hidden="1">'[36]2.2'!$G$121:$J$121,'[36]2.2'!$G$152:$J$152,'[36]2.2'!$A$203:$IV$303,'[36]2.2'!$O$1:$AO$65536,'[36]2.2'!$B$197:$B$198,P1_T2_2_Protect,P2_T2_2_Protect,P3_T2_2_Protect</definedName>
    <definedName name="P7_T2_2_Protect" hidden="1">'[36]2.2'!$G$121:$J$121,'[36]2.2'!$G$152:$J$152,'[36]2.2'!$A$203:$IV$303,'[36]2.2'!$O$1:$AO$65536,'[36]2.2'!$B$197:$B$198,P1_T2_2_Protect,P2_T2_2_Protect,P3_T2_2_Protect</definedName>
    <definedName name="P8_SCOPE_FULL_LOAD" hidden="1">#REF!,#REF!,#REF!,#REF!,#REF!,#REF!</definedName>
    <definedName name="P8_SCOPE_NOTIND" hidden="1">#REF!,#REF!,#REF!,#REF!,#REF!,#REF!</definedName>
    <definedName name="P8_T12?unit?ГА" hidden="1">#REF!,#REF!,#REF!,#REF!,#REF!,#REF!,#REF!,#REF!</definedName>
    <definedName name="P9_SCOPE_FULL_LOAD" hidden="1">#REF!,#REF!,#REF!,#REF!,#REF!,#REF!</definedName>
    <definedName name="P9_SCOPE_NotInd" hidden="1">#N/A</definedName>
    <definedName name="P9_T16?item_ext?ЧЕЛ" hidden="1">'[36]16'!$H$117:$L$117,'[36]16'!$H$150:$L$150,'[36]16'!$H$52:$L$52,'[36]16'!$H$22:$L$22,'[36]16'!$H$66:$L$66,'[36]16'!$H$94:$L$94,'[36]16'!$H$18:$L$18,'[36]16'!$H$275:$L$275</definedName>
    <definedName name="PapExpas">#REF!</definedName>
    <definedName name="PapExpas_1">#REF!</definedName>
    <definedName name="PapExpas_10">#REF!</definedName>
    <definedName name="PapExpas_11">#REF!</definedName>
    <definedName name="PapExpas_4">#REF!</definedName>
    <definedName name="PapExpas_5">#REF!</definedName>
    <definedName name="PapExpas_7">#REF!</definedName>
    <definedName name="PapExpas_8">#REF!</definedName>
    <definedName name="PapExpas_9">#REF!</definedName>
    <definedName name="Pay_Date">#REF!</definedName>
    <definedName name="Pay_Num">#REF!</definedName>
    <definedName name="Pay_Num_1">#REF!</definedName>
    <definedName name="Pay_Num_10">#REF!</definedName>
    <definedName name="Pay_Num_11">#REF!</definedName>
    <definedName name="Pay_Num_4">#REF!</definedName>
    <definedName name="Pay_Num_5">#REF!</definedName>
    <definedName name="Pay_Num_7">#REF!</definedName>
    <definedName name="Pay_Num_8">#REF!</definedName>
    <definedName name="Pay_Num_9">#REF!</definedName>
    <definedName name="Payment_Date">#N/A</definedName>
    <definedName name="Payment_Date_1" localSheetId="1">DATE(YEAR(Loan_Start_1),MONTH(Loan_Start_1)+#NAME?,DAY(Loan_Start_1))</definedName>
    <definedName name="Payment_Date_1">DATE(YEAR(Loan_Start_1),MONTH(Loan_Start_1)+#NAME?,DAY(Loan_Start_1))</definedName>
    <definedName name="Payment_Date_1_1">#N/A</definedName>
    <definedName name="Payment_Date_1_3">#N/A</definedName>
    <definedName name="Payment_Date_1_5">#N/A</definedName>
    <definedName name="Payment_Date_1_8">#N/A</definedName>
    <definedName name="Payment_Date_10" localSheetId="1">DATE(YEAR(Loan_Start_10),MONTH(Loan_Start_10)+#NAME?,DAY(Loan_Start_10))</definedName>
    <definedName name="Payment_Date_10">DATE(YEAR(Loan_Start_10),MONTH(Loan_Start_10)+#NAME?,DAY(Loan_Start_10))</definedName>
    <definedName name="Payment_Date_10_1">#N/A</definedName>
    <definedName name="Payment_Date_10_3">#N/A</definedName>
    <definedName name="Payment_Date_10_5">#N/A</definedName>
    <definedName name="Payment_Date_10_8">#N/A</definedName>
    <definedName name="Payment_Date_11">#N/A</definedName>
    <definedName name="Payment_Date_2">#N/A</definedName>
    <definedName name="Payment_Date_3">#N/A</definedName>
    <definedName name="Payment_Date_4" localSheetId="1">DATE(YEAR(Loan_Start_4),MONTH(Loan_Start_4)+#NAME?,DAY(Loan_Start_4))</definedName>
    <definedName name="Payment_Date_4">DATE(YEAR(Loan_Start_4),MONTH(Loan_Start_4)+#NAME?,DAY(Loan_Start_4))</definedName>
    <definedName name="Payment_Date_4_1">#N/A</definedName>
    <definedName name="Payment_Date_4_3">#N/A</definedName>
    <definedName name="Payment_Date_4_5">#N/A</definedName>
    <definedName name="Payment_Date_4_8">#N/A</definedName>
    <definedName name="Payment_Date_5" localSheetId="1">DATE(YEAR(Loan_Start_5),MONTH(Loan_Start_5)+#NAME?,DAY(Loan_Start_5))</definedName>
    <definedName name="Payment_Date_5">DATE(YEAR(Loan_Start_5),MONTH(Loan_Start_5)+#NAME?,DAY(Loan_Start_5))</definedName>
    <definedName name="Payment_Date_5_1">#N/A</definedName>
    <definedName name="Payment_Date_5_3">#N/A</definedName>
    <definedName name="Payment_Date_5_5">#N/A</definedName>
    <definedName name="Payment_Date_5_8">#N/A</definedName>
    <definedName name="Payment_Date_7" localSheetId="1">DATE(YEAR(Loan_Start_7),MONTH(Loan_Start_7)+#NAME?,DAY(Loan_Start_7))</definedName>
    <definedName name="Payment_Date_7">DATE(YEAR(Loan_Start_7),MONTH(Loan_Start_7)+#NAME?,DAY(Loan_Start_7))</definedName>
    <definedName name="Payment_Date_7_1">#N/A</definedName>
    <definedName name="Payment_Date_7_3">#N/A</definedName>
    <definedName name="Payment_Date_7_5">#N/A</definedName>
    <definedName name="Payment_Date_7_8">#N/A</definedName>
    <definedName name="Payment_Date_8" localSheetId="1">DATE(YEAR(Loan_Start_8),MONTH(Loan_Start_8)+#NAME?,DAY(Loan_Start_8))</definedName>
    <definedName name="Payment_Date_8">DATE(YEAR(Loan_Start_8),MONTH(Loan_Start_8)+#NAME?,DAY(Loan_Start_8))</definedName>
    <definedName name="Payment_Date_8_1">#N/A</definedName>
    <definedName name="Payment_Date_8_3">#N/A</definedName>
    <definedName name="Payment_Date_8_5">#N/A</definedName>
    <definedName name="Payment_Date_8_8">#N/A</definedName>
    <definedName name="Payment_Date_9" localSheetId="1">DATE(YEAR(Loan_Start_9),MONTH(Loan_Start_9)+#NAME?,DAY(Loan_Start_9))</definedName>
    <definedName name="Payment_Date_9">DATE(YEAR(Loan_Start_9),MONTH(Loan_Start_9)+#NAME?,DAY(Loan_Start_9))</definedName>
    <definedName name="Payment_Date_9_1">#N/A</definedName>
    <definedName name="Payment_Date_9_3">#N/A</definedName>
    <definedName name="Payment_Date_9_5">#N/A</definedName>
    <definedName name="Payment_Date_9_8">#N/A</definedName>
    <definedName name="Pbud601">#REF!</definedName>
    <definedName name="Pbud655">#REF!</definedName>
    <definedName name="Pbud655_1">#REF!</definedName>
    <definedName name="Pbud655_10">#REF!</definedName>
    <definedName name="Pbud655_11">#REF!</definedName>
    <definedName name="Pbud655_4">#REF!</definedName>
    <definedName name="Pbud655_5">#REF!</definedName>
    <definedName name="Pbud655_7">#REF!</definedName>
    <definedName name="Pbud655_8">#REF!</definedName>
    <definedName name="Pbud655_9">#REF!</definedName>
    <definedName name="Pbud98">#REF!</definedName>
    <definedName name="Pcharg96">#REF!</definedName>
    <definedName name="Pcharg96_1">#REF!</definedName>
    <definedName name="Pcharg96_10">#REF!</definedName>
    <definedName name="Pcharg96_11">#REF!</definedName>
    <definedName name="Pcharg96_4">#REF!</definedName>
    <definedName name="Pcharg96_5">#REF!</definedName>
    <definedName name="Pcharg96_7">#REF!</definedName>
    <definedName name="Pcharg96_8">#REF!</definedName>
    <definedName name="Pcharg96_9">#REF!</definedName>
    <definedName name="Pcotisations">#REF!</definedName>
    <definedName name="pd">#REF!</definedName>
    <definedName name="PdgeccMO">#REF!</definedName>
    <definedName name="PeffecBud">#REF!</definedName>
    <definedName name="PeffecBud_1">#REF!</definedName>
    <definedName name="PeffecBud_10">#REF!</definedName>
    <definedName name="PeffecBud_11">#REF!</definedName>
    <definedName name="PeffecBud_4">#REF!</definedName>
    <definedName name="PeffecBud_5">#REF!</definedName>
    <definedName name="PeffecBud_7">#REF!</definedName>
    <definedName name="PeffecBud_8">#REF!</definedName>
    <definedName name="PeffecBud_9">#REF!</definedName>
    <definedName name="Peffectif">#REF!</definedName>
    <definedName name="PeffectifA">#REF!</definedName>
    <definedName name="PeffectifA_1">#REF!</definedName>
    <definedName name="PeffectifA_10">#REF!</definedName>
    <definedName name="PeffectifA_11">#REF!</definedName>
    <definedName name="PeffectifA_4">#REF!</definedName>
    <definedName name="PeffectifA_5">#REF!</definedName>
    <definedName name="PeffectifA_7">#REF!</definedName>
    <definedName name="PeffectifA_8">#REF!</definedName>
    <definedName name="PeffectifA_9">#REF!</definedName>
    <definedName name="PER_ET">#REF!</definedName>
    <definedName name="PeriodTitle">#REF!</definedName>
    <definedName name="Pfamo">#REF!</definedName>
    <definedName name="PFAMO612642">#REF!</definedName>
    <definedName name="PFAMO612642_1">#REF!</definedName>
    <definedName name="PFAMO612642_10">#REF!</definedName>
    <definedName name="PFAMO612642_11">#REF!</definedName>
    <definedName name="PFAMO612642_4">#REF!</definedName>
    <definedName name="PFAMO612642_5">#REF!</definedName>
    <definedName name="PFAMO612642_7">#REF!</definedName>
    <definedName name="PFAMO612642_8">#REF!</definedName>
    <definedName name="PFAMO612642_9">#REF!</definedName>
    <definedName name="Pgratif956">#REF!</definedName>
    <definedName name="Phsup">#REF!</definedName>
    <definedName name="Phsup_1">#REF!</definedName>
    <definedName name="Phsup_10">#REF!</definedName>
    <definedName name="Phsup_11">#REF!</definedName>
    <definedName name="Phsup_4">#REF!</definedName>
    <definedName name="Phsup_5">#REF!</definedName>
    <definedName name="Phsup_7">#REF!</definedName>
    <definedName name="Phsup_8">#REF!</definedName>
    <definedName name="Phsup_9">#REF!</definedName>
    <definedName name="Phsup98">#REF!</definedName>
    <definedName name="Phypoaugmentation">#REF!</definedName>
    <definedName name="Phypoaugmentation_1">#REF!</definedName>
    <definedName name="Phypoaugmentation_10">#REF!</definedName>
    <definedName name="Phypoaugmentation_11">#REF!</definedName>
    <definedName name="Phypoaugmentation_4">#REF!</definedName>
    <definedName name="Phypoaugmentation_5">#REF!</definedName>
    <definedName name="Phypoaugmentation_7">#REF!</definedName>
    <definedName name="Phypoaugmentation_8">#REF!</definedName>
    <definedName name="Phypoaugmentation_9">#REF!</definedName>
    <definedName name="PLUG" hidden="1">[15]MAIN!$H$207:$J$207</definedName>
    <definedName name="Pmainoeuvre">#REF!</definedName>
    <definedName name="Pmainoeuvre_1">#REF!</definedName>
    <definedName name="Pmainoeuvre_10">#REF!</definedName>
    <definedName name="Pmainoeuvre_11">#REF!</definedName>
    <definedName name="Pmainoeuvre_4">#REF!</definedName>
    <definedName name="Pmainoeuvre_5">#REF!</definedName>
    <definedName name="Pmainoeuvre_7">#REF!</definedName>
    <definedName name="Pmainoeuvre_8">#REF!</definedName>
    <definedName name="Pmainoeuvre_9">#REF!</definedName>
    <definedName name="pmnCCode1">#REF!</definedName>
    <definedName name="pmnCCode2">#REF!</definedName>
    <definedName name="pmnDay">#REF!</definedName>
    <definedName name="pmnDCode1">#REF!</definedName>
    <definedName name="pmnDCode2">#REF!</definedName>
    <definedName name="pmnDirection">#REF!</definedName>
    <definedName name="pmnMonth">#REF!</definedName>
    <definedName name="pmnNumber">#REF!</definedName>
    <definedName name="pmnOper">#REF!</definedName>
    <definedName name="pmnPayer">#REF!</definedName>
    <definedName name="pmnPayer1">#REF!</definedName>
    <definedName name="pmnPayerBank1">#REF!</definedName>
    <definedName name="pmnPayerBank2">#REF!</definedName>
    <definedName name="pmnPayerBank3">#REF!</definedName>
    <definedName name="pmnPayerCode">#REF!</definedName>
    <definedName name="pmnPayerCount1">#REF!</definedName>
    <definedName name="pmnPayerCount2">#REF!</definedName>
    <definedName name="pmnPayerCount3">#REF!</definedName>
    <definedName name="pmnRecBank1">#REF!</definedName>
    <definedName name="pmnRecBank2">#REF!</definedName>
    <definedName name="pmnRecBank3">#REF!</definedName>
    <definedName name="pmnRecCode">#REF!</definedName>
    <definedName name="pmnRecCount1">#REF!</definedName>
    <definedName name="pmnRecCount2">#REF!</definedName>
    <definedName name="pmnRecCount3">#REF!</definedName>
    <definedName name="pmnReceiver">#REF!</definedName>
    <definedName name="pmnReceiver1">#REF!</definedName>
    <definedName name="pmnSum1">#REF!</definedName>
    <definedName name="pmnSum2">#REF!</definedName>
    <definedName name="pmnWNalog">#REF!</definedName>
    <definedName name="pmnWSum1">#REF!</definedName>
    <definedName name="pmnWSum2">#REF!</definedName>
    <definedName name="pmnWSum3">#REF!</definedName>
    <definedName name="pmnYear">#REF!</definedName>
    <definedName name="polta">#REF!</definedName>
    <definedName name="popamia">#REF!</definedName>
    <definedName name="pp">#REF!</definedName>
    <definedName name="PR_OPT">#REF!</definedName>
    <definedName name="PR_ROZN">#REF!</definedName>
    <definedName name="prd">[10]Титульный!$E$13</definedName>
    <definedName name="prd2_list">[31]TEHSHEET!$T$2:$T$5</definedName>
    <definedName name="priApplication1">#REF!</definedName>
    <definedName name="priApplication2">#REF!</definedName>
    <definedName name="price_category">[31]Титульный!$G$26</definedName>
    <definedName name="priDate1">#REF!</definedName>
    <definedName name="priDate2">#REF!</definedName>
    <definedName name="priKDay">#REF!</definedName>
    <definedName name="priKMonth">#REF!</definedName>
    <definedName name="priKNumber">#REF!</definedName>
    <definedName name="priKOrgn">#REF!</definedName>
    <definedName name="priKPayer1">#REF!</definedName>
    <definedName name="priKPayer2">#REF!</definedName>
    <definedName name="priKPayer3">#REF!</definedName>
    <definedName name="priKSubject1">#REF!</definedName>
    <definedName name="priKSubject2">#REF!</definedName>
    <definedName name="priKSubject3">#REF!</definedName>
    <definedName name="priKWSum1">#REF!</definedName>
    <definedName name="priKWSum2">#REF!</definedName>
    <definedName name="priKWSum3">#REF!</definedName>
    <definedName name="priKWSum4">#REF!</definedName>
    <definedName name="priKWSum5">#REF!</definedName>
    <definedName name="priKWSumC">#REF!</definedName>
    <definedName name="priKYear">#REF!</definedName>
    <definedName name="Princ">#REF!</definedName>
    <definedName name="Princ_1">#REF!</definedName>
    <definedName name="Princ_10">#REF!</definedName>
    <definedName name="Princ_11">#REF!</definedName>
    <definedName name="Princ_4">#REF!</definedName>
    <definedName name="Princ_5">#REF!</definedName>
    <definedName name="Princ_7">#REF!</definedName>
    <definedName name="Princ_8">#REF!</definedName>
    <definedName name="Princ_9">#REF!</definedName>
    <definedName name="Print_Area_Reset" localSheetId="1">OFFSET(Full_Print,0,0,Last_Row)</definedName>
    <definedName name="Print_Area_Reset">OFFSET(Full_Print,0,0,Last_Row)</definedName>
    <definedName name="Print_Area_Reset_1" localSheetId="1">OFFSET(Full_Print_1,0,0,'раздел III'!Last_Row_1)</definedName>
    <definedName name="Print_Area_Reset_1">OFFSET(Full_Print_1,0,0,Last_Row_1)</definedName>
    <definedName name="Print_Area_Reset_10" localSheetId="1">OFFSET(Full_Print_10,0,0,'раздел III'!Last_Row_10)</definedName>
    <definedName name="Print_Area_Reset_10">OFFSET(Full_Print_10,0,0,Last_Row_10)</definedName>
    <definedName name="Print_Area_Reset_11" localSheetId="1">OFFSET(Full_Print_11,0,0,'раздел III'!Last_Row_11)</definedName>
    <definedName name="Print_Area_Reset_11">OFFSET(Full_Print_11,0,0,Last_Row_11)</definedName>
    <definedName name="Print_Area_Reset_2">#N/A</definedName>
    <definedName name="Print_Area_Reset_3">#N/A</definedName>
    <definedName name="Print_Area_Reset_4" localSheetId="1">OFFSET(Full_Print_4,0,0,'раздел III'!Last_Row_4)</definedName>
    <definedName name="Print_Area_Reset_4">OFFSET(Full_Print_4,0,0,Last_Row_4)</definedName>
    <definedName name="Print_Area_Reset_5" localSheetId="1">OFFSET(Full_Print_5,0,0,'раздел III'!Last_Row_5)</definedName>
    <definedName name="Print_Area_Reset_5">OFFSET(Full_Print_5,0,0,Last_Row_5)</definedName>
    <definedName name="Print_Area_Reset_7" localSheetId="1">OFFSET(Full_Print_7,0,0,'раздел III'!Last_Row_7)</definedName>
    <definedName name="Print_Area_Reset_7">OFFSET(Full_Print_7,0,0,Last_Row_7)</definedName>
    <definedName name="Print_Area_Reset_8" localSheetId="1">OFFSET(Full_Print_8,0,0,'раздел III'!Last_Row_8)</definedName>
    <definedName name="Print_Area_Reset_8">OFFSET(Full_Print_8,0,0,Last_Row_8)</definedName>
    <definedName name="Print_Area_Reset_9" localSheetId="1">OFFSET(Full_Print_9,0,0,'раздел III'!Last_Row_9)</definedName>
    <definedName name="Print_Area_Reset_9">OFFSET(Full_Print_9,0,0,Last_Row_9)</definedName>
    <definedName name="PrintEnd" hidden="1">[15]MAIN!$AF$917</definedName>
    <definedName name="PrintStart" hidden="1">[15]Analitics!$C$81</definedName>
    <definedName name="priNumber">#REF!</definedName>
    <definedName name="priOrgn">#REF!</definedName>
    <definedName name="priPayer">#REF!</definedName>
    <definedName name="priSubject1">#REF!</definedName>
    <definedName name="priSubject2">#REF!</definedName>
    <definedName name="priSum">#REF!</definedName>
    <definedName name="PrivatebankingPrivatewealthmanagement" hidden="1">[26]Matrix!#REF!</definedName>
    <definedName name="priWSum1">#REF!</definedName>
    <definedName name="priWSum2">#REF!</definedName>
    <definedName name="priWSumC">#REF!</definedName>
    <definedName name="promd_Запрос_с_16_по_19">#REF!</definedName>
    <definedName name="promd_Запрос_с_16_по_19_1">#REF!</definedName>
    <definedName name="promd_Запрос_с_16_по_19_10">#REF!</definedName>
    <definedName name="promd_Запрос_с_16_по_19_11">#REF!</definedName>
    <definedName name="promd_Запрос_с_16_по_19_4">#REF!</definedName>
    <definedName name="promd_Запрос_с_16_по_19_5">#REF!</definedName>
    <definedName name="promd_Запрос_с_16_по_19_7">#REF!</definedName>
    <definedName name="promd_Запрос_с_16_по_19_8">#REF!</definedName>
    <definedName name="promd_Запрос_с_16_по_19_9">#REF!</definedName>
    <definedName name="PROT">#REF!,#REF!,#REF!,#REF!,#REF!</definedName>
    <definedName name="PROT_22" localSheetId="1">P3_PROT_22,P4_PROT_22,'раздел III'!P5_PROT_22</definedName>
    <definedName name="PROT_22">P3_PROT_22,P4_PROT_22,P5_PROT_22</definedName>
    <definedName name="q">'[28]П1.12.'!#REF!</definedName>
    <definedName name="qaz">[7]!qaz</definedName>
    <definedName name="qaz_1">#N/A</definedName>
    <definedName name="qaz_1_1">#N/A</definedName>
    <definedName name="qaz_1_1_1">#N/A</definedName>
    <definedName name="qaz_1_3">#N/A</definedName>
    <definedName name="qaz_1_4">#N/A</definedName>
    <definedName name="qaz_1_5">#N/A</definedName>
    <definedName name="qaz_1_8">#N/A</definedName>
    <definedName name="qaz_10">#N/A</definedName>
    <definedName name="qaz_10_1">#N/A</definedName>
    <definedName name="qaz_10_1_1">#N/A</definedName>
    <definedName name="qaz_10_3">#N/A</definedName>
    <definedName name="qaz_10_4">#N/A</definedName>
    <definedName name="qaz_10_5">#N/A</definedName>
    <definedName name="qaz_10_8">#N/A</definedName>
    <definedName name="qaz_11">#N/A</definedName>
    <definedName name="qaz_11_1">#N/A</definedName>
    <definedName name="qaz_11_4">#N/A</definedName>
    <definedName name="qaz_11_5">#N/A</definedName>
    <definedName name="qaz_12">#N/A</definedName>
    <definedName name="qaz_12_1">#N/A</definedName>
    <definedName name="qaz_12_4">#N/A</definedName>
    <definedName name="qaz_12_5">#N/A</definedName>
    <definedName name="qaz_14">#N/A</definedName>
    <definedName name="qaz_15">#N/A</definedName>
    <definedName name="qaz_15_1">#N/A</definedName>
    <definedName name="qaz_15_4">#N/A</definedName>
    <definedName name="qaz_15_5">#N/A</definedName>
    <definedName name="qaz_16">#N/A</definedName>
    <definedName name="qaz_16_1">#N/A</definedName>
    <definedName name="qaz_16_4">#N/A</definedName>
    <definedName name="qaz_16_5">#N/A</definedName>
    <definedName name="qaz_2">#N/A</definedName>
    <definedName name="qaz_2_1">#N/A</definedName>
    <definedName name="qaz_2_4">#N/A</definedName>
    <definedName name="qaz_2_5">#N/A</definedName>
    <definedName name="qaz_3">#N/A</definedName>
    <definedName name="qaz_4">#N/A</definedName>
    <definedName name="qaz_4_1">#N/A</definedName>
    <definedName name="qaz_4_1_1">#N/A</definedName>
    <definedName name="qaz_4_3">#N/A</definedName>
    <definedName name="qaz_4_4">#N/A</definedName>
    <definedName name="qaz_4_5">#N/A</definedName>
    <definedName name="qaz_4_8">#N/A</definedName>
    <definedName name="qaz_5">#N/A</definedName>
    <definedName name="qaz_5_1">#N/A</definedName>
    <definedName name="qaz_5_3">#N/A</definedName>
    <definedName name="qaz_5_5">#N/A</definedName>
    <definedName name="qaz_5_8">#N/A</definedName>
    <definedName name="qaz_6">#N/A</definedName>
    <definedName name="qaz_6_1">#N/A</definedName>
    <definedName name="qaz_6_4">#N/A</definedName>
    <definedName name="qaz_6_5">#N/A</definedName>
    <definedName name="qaz_7">#N/A</definedName>
    <definedName name="qaz_7_1">#N/A</definedName>
    <definedName name="qaz_7_3">#N/A</definedName>
    <definedName name="qaz_7_4">#N/A</definedName>
    <definedName name="qaz_7_5">#N/A</definedName>
    <definedName name="qaz_7_8">#N/A</definedName>
    <definedName name="qaz_8">#N/A</definedName>
    <definedName name="qaz_8_1">#N/A</definedName>
    <definedName name="qaz_8_1_1">#N/A</definedName>
    <definedName name="qaz_8_3">#N/A</definedName>
    <definedName name="qaz_8_4">#N/A</definedName>
    <definedName name="qaz_8_5">#N/A</definedName>
    <definedName name="qaz_8_8">#N/A</definedName>
    <definedName name="qaz_9">#N/A</definedName>
    <definedName name="qaz_9_1">#N/A</definedName>
    <definedName name="qaz_9_1_1">#N/A</definedName>
    <definedName name="qaz_9_3">#N/A</definedName>
    <definedName name="qaz_9_4">#N/A</definedName>
    <definedName name="qaz_9_5">#N/A</definedName>
    <definedName name="qaz_9_8">#N/A</definedName>
    <definedName name="qq">[7]!USD/1.701</definedName>
    <definedName name="qq_1">#NAME?/1.701</definedName>
    <definedName name="qq_10">#NAME?/1.701</definedName>
    <definedName name="qq_11">#N/A</definedName>
    <definedName name="qq_2">#N/A</definedName>
    <definedName name="qq_3">#N/A</definedName>
    <definedName name="qq_4">#NAME?/1.701</definedName>
    <definedName name="qq_5">#NAME?/1.701</definedName>
    <definedName name="qq_7">#NAME?/1.701</definedName>
    <definedName name="qq_8">#NAME?/1.701</definedName>
    <definedName name="qq_9">#NAME?/1.701</definedName>
    <definedName name="QryRowStr_End_1.5">#N/A</definedName>
    <definedName name="QryRowStr_End_1.5_1">NA()</definedName>
    <definedName name="QryRowStr_Start_1.5">#N/A</definedName>
    <definedName name="QryRowStrCount">2</definedName>
    <definedName name="r.BSAssets" hidden="1">[15]DropZone!$B$58:$I$74</definedName>
    <definedName name="r.BSEquity" hidden="1">[15]DropZone!$B$110:$I$118</definedName>
    <definedName name="r.BSLiabilities" hidden="1">[15]DropZone!$B$75:$I$109</definedName>
    <definedName name="r.CashFlow" hidden="1">#REF!</definedName>
    <definedName name="r.ISGrossProfit" hidden="1">[15]DropZone!$B$2:$I$18</definedName>
    <definedName name="r.ISInterest" hidden="1">[15]DropZone!$B$19:$I$46</definedName>
    <definedName name="r.ISNetIncome" hidden="1">[15]DropZone!$B$47:$I$57</definedName>
    <definedName name="r.Leverage" hidden="1">#REF!</definedName>
    <definedName name="r.Liquidity" hidden="1">#REF!</definedName>
    <definedName name="r.LTM" hidden="1">[15]LTM!$L$1:$N$65536</definedName>
    <definedName name="r.LTMInterim" hidden="1">[15]LTM!$AA$1:$AD$65536</definedName>
    <definedName name="r.Market" hidden="1">#REF!</definedName>
    <definedName name="r.Miscellaneous" hidden="1">[15]DropZone!$B$119:$I$148</definedName>
    <definedName name="r.Profitability" hidden="1">#REF!</definedName>
    <definedName name="r.Summary" hidden="1">#REF!</definedName>
    <definedName name="R_r">#REF!</definedName>
    <definedName name="rasApplication1">#REF!</definedName>
    <definedName name="rasApplication2">#REF!</definedName>
    <definedName name="rasDate1">#REF!</definedName>
    <definedName name="rasDate2">#REF!</definedName>
    <definedName name="rasDoc1">#REF!</definedName>
    <definedName name="rasDoc2">#REF!</definedName>
    <definedName name="rasNumber">#REF!</definedName>
    <definedName name="rasOrgn">#REF!</definedName>
    <definedName name="rasRecDay">#REF!</definedName>
    <definedName name="rasReceiver">#REF!</definedName>
    <definedName name="rasRecMonth">#REF!</definedName>
    <definedName name="rasRecYear">#REF!</definedName>
    <definedName name="rasSubject1">#REF!</definedName>
    <definedName name="rasSubject2">#REF!</definedName>
    <definedName name="rasSum">#REF!</definedName>
    <definedName name="rasWRecSum1">#REF!</definedName>
    <definedName name="rasWRecSum2">#REF!</definedName>
    <definedName name="rasWRecSumC">#REF!</definedName>
    <definedName name="rasWSum1">#REF!</definedName>
    <definedName name="rasWSum2">#REF!</definedName>
    <definedName name="rasWSumC">#REF!</definedName>
    <definedName name="rates">#REF!</definedName>
    <definedName name="RawData">#REF!</definedName>
    <definedName name="Receipts_and_Disbursements">#REF!</definedName>
    <definedName name="REG">[39]TEHSHEET!$B$2:$B$86</definedName>
    <definedName name="reg_13">#REF!</definedName>
    <definedName name="reg_22">#REF!</definedName>
    <definedName name="REG_ET">#REF!</definedName>
    <definedName name="REG_PROT">#REF!,#REF!,#REF!,#REF!,#REF!,#REF!,#REF!</definedName>
    <definedName name="reg_r_16">#REF!</definedName>
    <definedName name="reg_r_2">#REF!</definedName>
    <definedName name="REGcom">#REF!</definedName>
    <definedName name="region_name">[40]Титульный!$F$8</definedName>
    <definedName name="regions">#REF!</definedName>
    <definedName name="REGNUM">#REF!</definedName>
    <definedName name="REGUL">#REF!</definedName>
    <definedName name="Rent_and_Taxes">#REF!</definedName>
    <definedName name="RepYear">2005</definedName>
    <definedName name="Resnatur">#REF!</definedName>
    <definedName name="Resnatur_1">#REF!</definedName>
    <definedName name="Resnatur_10">#REF!</definedName>
    <definedName name="Resnatur_11">#REF!</definedName>
    <definedName name="Resnatur_4">#REF!</definedName>
    <definedName name="Resnatur_5">#REF!</definedName>
    <definedName name="Resnatur_7">#REF!</definedName>
    <definedName name="Resnatur_8">#REF!</definedName>
    <definedName name="Resnatur_9">#REF!</definedName>
    <definedName name="Resnatur2">#REF!</definedName>
    <definedName name="Results">#REF!</definedName>
    <definedName name="Retailbankingservices" hidden="1">[26]Matrix!#REF!</definedName>
    <definedName name="rngShowNames" hidden="1">[15]Data!$B$33</definedName>
    <definedName name="rngToggles" hidden="1">[15]Toggles!$C$2:$C$19</definedName>
    <definedName name="RowEE">#REF!</definedName>
    <definedName name="rowList12_1">'[31]3.3'!#REF!</definedName>
    <definedName name="rowList12_10">'[31]3.3'!#REF!</definedName>
    <definedName name="rowList12_11">'[31]3.3'!#REF!</definedName>
    <definedName name="rowList12_12">'[31]3.3'!#REF!</definedName>
    <definedName name="rowList12_15">'[31]3.3'!#REF!</definedName>
    <definedName name="rowList12_16">'[31]3.3'!#REF!</definedName>
    <definedName name="rowList12_17">'[31]3.3'!#REF!</definedName>
    <definedName name="rowList12_18">'[31]3.3'!#REF!</definedName>
    <definedName name="rowList12_19">'[31]3.3'!#REF!</definedName>
    <definedName name="rowList12_2">'[31]3.3'!#REF!</definedName>
    <definedName name="rowList12_20">'[31]3.3'!#REF!</definedName>
    <definedName name="rowList12_23">'[31]3.3'!#REF!</definedName>
    <definedName name="rowList12_24">'[31]3.3'!#REF!</definedName>
    <definedName name="rowList12_27">'[31]3.3'!#REF!</definedName>
    <definedName name="rowList12_28">'[31]3.3'!#REF!</definedName>
    <definedName name="rowList12_3">'[31]3.3'!#REF!</definedName>
    <definedName name="rowList12_4">'[31]3.3'!#REF!</definedName>
    <definedName name="rowList12_5">'[31]3.3'!#REF!</definedName>
    <definedName name="rowList12_6">'[31]3.3'!#REF!</definedName>
    <definedName name="rowList12_7">'[31]3.3'!#REF!</definedName>
    <definedName name="rowList12_8">'[31]3.3'!#REF!</definedName>
    <definedName name="rowList12_9">'[31]3.3'!#REF!</definedName>
    <definedName name="rowList13_13">'[31]3.4'!#REF!</definedName>
    <definedName name="rowList13_21">'[31]3.4'!#REF!</definedName>
    <definedName name="rowList13_26">'[31]3.4'!#REF!</definedName>
    <definedName name="rowList13_29">'[31]3.4'!#REF!</definedName>
    <definedName name="rowList13_30">'[31]3.4'!#REF!</definedName>
    <definedName name="rowList13_31">'[31]3.4'!#REF!</definedName>
    <definedName name="rowList13_32">'[31]3.4'!#REF!</definedName>
    <definedName name="rowList13_33">'[31]3.4'!#REF!</definedName>
    <definedName name="rowList14_14">'[31]3.5'!#REF!</definedName>
    <definedName name="rowList14_22">'[31]3.5'!#REF!</definedName>
    <definedName name="rowList14_25">'[31]3.5'!#REF!</definedName>
    <definedName name="rowList14_34">'[31]3.5'!#REF!</definedName>
    <definedName name="rowList14_35">'[31]3.5'!#REF!</definedName>
    <definedName name="rowList26_1">'[31]Свод НВВ'!#REF!</definedName>
    <definedName name="rowList26_10">'[31]Свод НВВ'!#REF!</definedName>
    <definedName name="rowList26_11">'[31]Свод НВВ'!#REF!</definedName>
    <definedName name="rowList26_12">'[31]Свод НВВ'!#REF!</definedName>
    <definedName name="rowList26_13">'[31]Свод НВВ'!#REF!</definedName>
    <definedName name="rowList26_14">'[31]Свод НВВ'!#REF!</definedName>
    <definedName name="rowList26_15">'[31]Свод НВВ'!#REF!</definedName>
    <definedName name="rowList26_16">'[31]Свод НВВ'!#REF!</definedName>
    <definedName name="rowList26_17">'[31]Свод НВВ'!#REF!</definedName>
    <definedName name="rowList26_18">'[31]Свод НВВ'!#REF!</definedName>
    <definedName name="rowList26_19">'[31]Свод НВВ'!#REF!</definedName>
    <definedName name="rowList26_2">'[31]Свод НВВ'!#REF!</definedName>
    <definedName name="rowList26_20">'[31]Свод НВВ'!#REF!</definedName>
    <definedName name="rowList26_21">'[31]Свод НВВ'!#REF!</definedName>
    <definedName name="rowList26_22">'[31]Свод НВВ'!#REF!</definedName>
    <definedName name="rowList26_23">'[31]Свод НВВ'!#REF!</definedName>
    <definedName name="rowList26_24">'[31]Свод НВВ'!#REF!</definedName>
    <definedName name="rowList26_25">'[31]Свод НВВ'!#REF!</definedName>
    <definedName name="rowList26_26">'[31]Свод НВВ'!#REF!</definedName>
    <definedName name="rowList26_27">'[31]Свод НВВ'!#REF!</definedName>
    <definedName name="rowList26_28">'[31]Свод НВВ'!#REF!</definedName>
    <definedName name="rowList26_29">'[31]Свод НВВ'!#REF!</definedName>
    <definedName name="rowList26_3">'[31]Свод НВВ'!#REF!</definedName>
    <definedName name="rowList26_30">'[31]Свод НВВ'!#REF!</definedName>
    <definedName name="rowList26_31">'[31]Свод НВВ'!#REF!</definedName>
    <definedName name="rowList26_32">'[31]Свод НВВ'!#REF!</definedName>
    <definedName name="rowList26_33">'[31]Свод НВВ'!#REF!</definedName>
    <definedName name="rowList26_34">'[31]Свод НВВ'!#REF!</definedName>
    <definedName name="rowList26_35">'[31]Свод НВВ'!#REF!</definedName>
    <definedName name="rowList26_4">'[31]Свод НВВ'!#REF!</definedName>
    <definedName name="rowList26_5">'[31]Свод НВВ'!#REF!</definedName>
    <definedName name="rowList26_6">'[31]Свод НВВ'!#REF!</definedName>
    <definedName name="rowList26_7">'[31]Свод НВВ'!#REF!</definedName>
    <definedName name="rowList26_8">'[31]Свод НВВ'!#REF!</definedName>
    <definedName name="rowList26_9">'[31]Свод НВВ'!#REF!</definedName>
    <definedName name="RowPW">#REF!</definedName>
    <definedName name="Rows2Unhide" hidden="1">[15]MAIN!$C$1:$AF$982</definedName>
    <definedName name="RowVP">#REF!</definedName>
    <definedName name="rr">#N/A</definedName>
    <definedName name="ŕŕ">#N/A</definedName>
    <definedName name="RRE">#REF!</definedName>
    <definedName name="rty5ery" localSheetId="1" hidden="1">{#N/A,#N/A,TRUE,"Лист1";#N/A,#N/A,TRUE,"Лист2";#N/A,#N/A,TRUE,"Лист3"}</definedName>
    <definedName name="rty5ery" hidden="1">{#N/A,#N/A,TRUE,"Лист1";#N/A,#N/A,TRUE,"Лист2";#N/A,#N/A,TRUE,"Лист3"}</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laries_Paid_1">#REF!</definedName>
    <definedName name="Salaries_Paid_2">#REF!</definedName>
    <definedName name="sansnom">[7]!NotesHyp</definedName>
    <definedName name="sansnom_1" localSheetId="1">NotesHyp</definedName>
    <definedName name="sansnom_1">NotesHyp</definedName>
    <definedName name="sansnom_10" localSheetId="1">NotesHyp</definedName>
    <definedName name="sansnom_10">NotesHyp</definedName>
    <definedName name="sansnom_11" localSheetId="1">NotesHyp</definedName>
    <definedName name="sansnom_11">NotesHyp</definedName>
    <definedName name="sansnom_2" localSheetId="1">NotesHyp</definedName>
    <definedName name="sansnom_2">NotesHyp</definedName>
    <definedName name="sansnom_3" localSheetId="1">NotesHyp</definedName>
    <definedName name="sansnom_3">NotesHyp</definedName>
    <definedName name="sansnom_4" localSheetId="1">NotesHyp</definedName>
    <definedName name="sansnom_4">NotesHyp</definedName>
    <definedName name="sansnom_5" localSheetId="1">NotesHyp</definedName>
    <definedName name="sansnom_5">NotesHyp</definedName>
    <definedName name="sansnom_7" localSheetId="1">NotesHyp</definedName>
    <definedName name="sansnom_7">NotesHyp</definedName>
    <definedName name="sansnom_8" localSheetId="1">NotesHyp</definedName>
    <definedName name="sansnom_8">NotesHyp</definedName>
    <definedName name="sansnom_9" localSheetId="1">NotesHyp</definedName>
    <definedName name="sansnom_9">NotesHyp</definedName>
    <definedName name="SAP_range">#REF!</definedName>
    <definedName name="SAPBEXhrIndnt" hidden="1">"Wide"</definedName>
    <definedName name="SAPBEXrevision" hidden="1">1</definedName>
    <definedName name="SAPBEXsysID" hidden="1">"PBW"</definedName>
    <definedName name="SAPBEXwbID" hidden="1">"41LHCA36MPF8BZ64S5013AAEB"</definedName>
    <definedName name="SAPsysID" hidden="1">"708C5W7SBKP804JT78WJ0JNKI"</definedName>
    <definedName name="SAPwbID" hidden="1">"ARS"</definedName>
    <definedName name="SBT_ET">#REF!</definedName>
    <definedName name="SBT_PROT" localSheetId="1">#N/A</definedName>
    <definedName name="SBT_PROT">#N/A</definedName>
    <definedName name="SBTcom">#REF!</definedName>
    <definedName name="SC_ET_I2">#REF!</definedName>
    <definedName name="SC_ET_I3">#REF!</definedName>
    <definedName name="SC_ET_O">#REF!</definedName>
    <definedName name="SC_ET_O2">#REF!</definedName>
    <definedName name="SC_ET_O3">#REF!</definedName>
    <definedName name="sch">#REF!</definedName>
    <definedName name="Sched_Pay">#REF!</definedName>
    <definedName name="Sched_Pay_1">#REF!</definedName>
    <definedName name="Sched_Pay_10">#REF!</definedName>
    <definedName name="Sched_Pay_11">#REF!</definedName>
    <definedName name="Sched_Pay_4">#REF!</definedName>
    <definedName name="Sched_Pay_5">#REF!</definedName>
    <definedName name="Sched_Pay_7">#REF!</definedName>
    <definedName name="Sched_Pay_8">#REF!</definedName>
    <definedName name="Sched_Pay_9">#REF!</definedName>
    <definedName name="Scheduled_Extra_Payments">#REF!</definedName>
    <definedName name="Scheduled_Interest_Rate">#REF!</definedName>
    <definedName name="Scheduled_Interest_Rate_1">#REF!</definedName>
    <definedName name="Scheduled_Interest_Rate_10">#REF!</definedName>
    <definedName name="Scheduled_Interest_Rate_11">#REF!</definedName>
    <definedName name="Scheduled_Interest_Rate_4">#REF!</definedName>
    <definedName name="Scheduled_Interest_Rate_5">#REF!</definedName>
    <definedName name="Scheduled_Interest_Rate_7">#REF!</definedName>
    <definedName name="Scheduled_Interest_Rate_8">#REF!</definedName>
    <definedName name="Scheduled_Interest_Rate_9">#REF!</definedName>
    <definedName name="Scheduled_Monthly_Payment">#REF!</definedName>
    <definedName name="SCOPE">#REF!</definedName>
    <definedName name="SCOPE_1_ET">#REF!</definedName>
    <definedName name="SCOPE_1_LD">#REF!</definedName>
    <definedName name="SCOPE_1_NUM">#REF!</definedName>
    <definedName name="SCOPE_1_PRT">#REF!</definedName>
    <definedName name="SCOPE_16_LD">#REF!</definedName>
    <definedName name="SCOPE_16_PRT" localSheetId="1">P1_SCOPE_16_PRT,P2_SCOPE_16_PRT</definedName>
    <definedName name="SCOPE_16_PRT">P1_SCOPE_16_PRT,P2_SCOPE_16_PRT</definedName>
    <definedName name="SCOPE_17.1_LD">#REF!</definedName>
    <definedName name="SCOPE_17_LD">#REF!</definedName>
    <definedName name="Scope_17_PRT" localSheetId="1">P1_SCOPE_16_PRT,P2_SCOPE_16_PRT</definedName>
    <definedName name="Scope_17_PRT">P1_SCOPE_16_PRT,P2_SCOPE_16_PRT</definedName>
    <definedName name="SCOPE_1KV">#REF!,#REF!,#REF!,#REF!,#REF!,#REF!,#REF!,#REF!,#REF!,#REF!</definedName>
    <definedName name="SCOPE_2">#REF!</definedName>
    <definedName name="SCOPE_2.1_LD">#REF!</definedName>
    <definedName name="SCOPE_2.1_PRT">#REF!</definedName>
    <definedName name="SCOPE_2.2_LD">#REF!</definedName>
    <definedName name="SCOPE_2.2_PRT">#REF!</definedName>
    <definedName name="SCOPE_2_1">#REF!</definedName>
    <definedName name="SCOPE_2_DR1">#REF!</definedName>
    <definedName name="SCOPE_2_DR10">#REF!</definedName>
    <definedName name="SCOPE_2_DR11">#REF!</definedName>
    <definedName name="SCOPE_2_DR2">#REF!</definedName>
    <definedName name="SCOPE_2_DR3">#REF!</definedName>
    <definedName name="SCOPE_2_DR4">#REF!</definedName>
    <definedName name="SCOPE_2_DR5">#REF!</definedName>
    <definedName name="SCOPE_2_DR6">#REF!</definedName>
    <definedName name="SCOPE_2_DR7">#REF!</definedName>
    <definedName name="SCOPE_2_DR8">#REF!</definedName>
    <definedName name="SCOPE_2_DR9">#REF!</definedName>
    <definedName name="SCOPE_2_ET">#REF!</definedName>
    <definedName name="SCOPE_2_LD">#REF!</definedName>
    <definedName name="SCOPE_2_NUM">#REF!</definedName>
    <definedName name="SCOPE_2_PRT">#REF!</definedName>
    <definedName name="SCOPE_25_LD">#REF!</definedName>
    <definedName name="SCOPE_2KV">#REF!,#REF!,#REF!,#REF!,#REF!,#REF!,#REF!,#REF!,#REF!,#REF!</definedName>
    <definedName name="SCOPE_3_DR1">#REF!</definedName>
    <definedName name="SCOPE_3_DR10">#REF!</definedName>
    <definedName name="SCOPE_3_DR11">#REF!</definedName>
    <definedName name="SCOPE_3_DR2">#REF!</definedName>
    <definedName name="SCOPE_3_DR3">#REF!</definedName>
    <definedName name="SCOPE_3_DR4">#REF!</definedName>
    <definedName name="SCOPE_3_DR5">#REF!</definedName>
    <definedName name="SCOPE_3_DR6">#REF!</definedName>
    <definedName name="SCOPE_3_DR7">#REF!</definedName>
    <definedName name="SCOPE_3_DR8">#REF!</definedName>
    <definedName name="SCOPE_3_DR9">#REF!</definedName>
    <definedName name="SCOPE_3_ET">#REF!</definedName>
    <definedName name="SCOPE_3_LD">#REF!</definedName>
    <definedName name="SCOPE_3_NUM">#REF!</definedName>
    <definedName name="SCOPE_3_PRT">#REF!</definedName>
    <definedName name="SCOPE_3KV">#REF!,#REF!,#REF!,#REF!,#REF!,#REF!,#REF!,#REF!,#REF!,#REF!</definedName>
    <definedName name="SCOPE_4_LD">#REF!</definedName>
    <definedName name="SCOPE_4KV">#REF!,#REF!,#REF!,#REF!,#REF!,#REF!,#REF!,#REF!,#REF!,#REF!</definedName>
    <definedName name="SCOPE_5_LD">#REF!</definedName>
    <definedName name="SCOPE_CORR">#N/A</definedName>
    <definedName name="SCOPE_CPR">#REF!</definedName>
    <definedName name="SCOPE_DATA_CNG">#REF!,#REF!,#REF!</definedName>
    <definedName name="SCOPE_DIP1_1">#REF!</definedName>
    <definedName name="SCOPE_DIP1_2">#REF!</definedName>
    <definedName name="SCOPE_DOP2">#REF!,#REF!,#REF!,#REF!,#REF!,#REF!</definedName>
    <definedName name="SCOPE_DOP3">#REF!,#REF!,#REF!,#REF!,#REF!,#REF!</definedName>
    <definedName name="SCOPE_ESOLD">#REF!</definedName>
    <definedName name="SCOPE_ETALON">#REF!</definedName>
    <definedName name="SCOPE_ETALON2">#REF!</definedName>
    <definedName name="SCOPE_F2_LD1">#REF!</definedName>
    <definedName name="SCOPE_F2_LD2">#REF!</definedName>
    <definedName name="SCOPE_FLOAD" localSheetId="1">#N/A</definedName>
    <definedName name="SCOPE_FLOAD">#N/A</definedName>
    <definedName name="SCOPE_FORM46_EE1">#REF!</definedName>
    <definedName name="SCOPE_FORM46_EE1_ZAG_KOD">#REF!</definedName>
    <definedName name="SCOPE_FRML" localSheetId="1">#N/A</definedName>
    <definedName name="SCOPE_FRML">#N/A</definedName>
    <definedName name="SCOPE_FST7">#N/A</definedName>
    <definedName name="SCOPE_FULL_LOAD">[4]!P16_SCOPE_FULL_LOAD,[4]!P17_SCOPE_FULL_LOAD</definedName>
    <definedName name="SCOPE_HD1">#REF!</definedName>
    <definedName name="SCOPE_HD2">#REF!</definedName>
    <definedName name="SCOPE_HD3">#REF!</definedName>
    <definedName name="SCOPE_IND">#N/A</definedName>
    <definedName name="SCOPE_IND2">#N/A</definedName>
    <definedName name="SCOPE_KV1">#REF!,#REF!,#REF!,#REF!,#REF!,#REF!,#REF!,#REF!</definedName>
    <definedName name="scope_ld">#REF!</definedName>
    <definedName name="SCOPE_LOAD">#REF!</definedName>
    <definedName name="SCOPE_LOAD_FUEL">#REF!</definedName>
    <definedName name="SCOPE_LOAD1">#REF!</definedName>
    <definedName name="SCOPE_NET_DATE" localSheetId="1">#REF!,#REF!,#REF!,P1_SCOPE_NET_DATE</definedName>
    <definedName name="SCOPE_NET_DATE">#REF!,#REF!,#REF!,P1_SCOPE_NET_DATE</definedName>
    <definedName name="SCOPE_NET_DATE_10" localSheetId="1">(#REF!,#REF!,#REF!,P1_SCOPE_NET_DATE)</definedName>
    <definedName name="SCOPE_NET_DATE_10">(#REF!,#REF!,#REF!,P1_SCOPE_NET_DATE)</definedName>
    <definedName name="SCOPE_NET_DATE_7" localSheetId="1">(#REF!,#REF!,#REF!,P1_SCOPE_NET_DATE)</definedName>
    <definedName name="SCOPE_NET_DATE_7">(#REF!,#REF!,#REF!,P1_SCOPE_NET_DATE)</definedName>
    <definedName name="SCOPE_NET_DATE_8" localSheetId="1">(#REF!,#REF!,#REF!,P1_SCOPE_NET_DATE)</definedName>
    <definedName name="SCOPE_NET_DATE_8">(#REF!,#REF!,#REF!,P1_SCOPE_NET_DATE)</definedName>
    <definedName name="SCOPE_NET_DATE_9" localSheetId="1">(#REF!,#REF!,#REF!,P1_SCOPE_NET_DATE)</definedName>
    <definedName name="SCOPE_NET_DATE_9">(#REF!,#REF!,#REF!,P1_SCOPE_NET_DATE)</definedName>
    <definedName name="SCOPE_NET_NVV" localSheetId="1">#REF!,P1_SCOPE_NET_NVV</definedName>
    <definedName name="SCOPE_NET_NVV">#REF!,P1_SCOPE_NET_NVV</definedName>
    <definedName name="SCOPE_NET_NVV_10" localSheetId="1">(#REF!,P1_SCOPE_NET_NVV)</definedName>
    <definedName name="SCOPE_NET_NVV_10">(#REF!,P1_SCOPE_NET_NVV)</definedName>
    <definedName name="SCOPE_NET_NVV_7" localSheetId="1">(#REF!,P1_SCOPE_NET_NVV)</definedName>
    <definedName name="SCOPE_NET_NVV_7">(#REF!,P1_SCOPE_NET_NVV)</definedName>
    <definedName name="SCOPE_NET_NVV_8" localSheetId="1">(#REF!,P1_SCOPE_NET_NVV)</definedName>
    <definedName name="SCOPE_NET_NVV_8">(#REF!,P1_SCOPE_NET_NVV)</definedName>
    <definedName name="SCOPE_NET_NVV_9" localSheetId="1">(#REF!,P1_SCOPE_NET_NVV)</definedName>
    <definedName name="SCOPE_NET_NVV_9">(#REF!,P1_SCOPE_NET_NVV)</definedName>
    <definedName name="SCOPE_NOTIND">#N/A</definedName>
    <definedName name="SCOPE_NotInd2">#N/A</definedName>
    <definedName name="SCOPE_NotInd3">#N/A</definedName>
    <definedName name="SCOPE_ORE">#REF!</definedName>
    <definedName name="SCOPE_PER_LD">#REF!</definedName>
    <definedName name="SCOPE_PER_PRT" localSheetId="1">P5_SCOPE_PER_PRT,P6_SCOPE_PER_PRT,P7_SCOPE_PER_PRT,P8_SCOPE_PER_PRT</definedName>
    <definedName name="SCOPE_PER_PRT">P5_SCOPE_PER_PRT,P6_SCOPE_PER_PRT,P7_SCOPE_PER_PRT,P8_SCOPE_PER_PRT</definedName>
    <definedName name="SCOPE_PRD">#REF!</definedName>
    <definedName name="SCOPE_PRD_ET">#REF!</definedName>
    <definedName name="SCOPE_PRD_ET2">#REF!</definedName>
    <definedName name="SCOPE_PRIM">#REF!,#REF!,#REF!,#REF!</definedName>
    <definedName name="SCOPE_PROT1" localSheetId="1">P3_SCOPE_PROT1,P4_SCOPE_PROT1,P5_SCOPE_PROT1,'раздел III'!P6_SCOPE_PROT1</definedName>
    <definedName name="SCOPE_PROT1">P3_SCOPE_PROT1,P4_SCOPE_PROT1,P5_SCOPE_PROT1,P6_SCOPE_PROT1</definedName>
    <definedName name="SCOPE_PROT10">#REF!,#REF!,#REF!,#REF!,#REF!,#REF!</definedName>
    <definedName name="SCOPE_PROT11">#REF!,#REF!,#REF!,#REF!</definedName>
    <definedName name="SCOPE_PROT12">#REF!,#REF!,#REF!</definedName>
    <definedName name="SCOPE_PROT13" localSheetId="1">#REF!,#REF!,P1_SCOPE_PROT13,P2_SCOPE_PROT13</definedName>
    <definedName name="SCOPE_PROT13">#REF!,#REF!,P1_SCOPE_PROT13,P2_SCOPE_PROT13</definedName>
    <definedName name="SCOPE_PROT14" localSheetId="1">#REF!,#REF!,#REF!,P1_SCOPE_PROT14,P2_SCOPE_PROT14,P3_SCOPE_PROT14,P4_SCOPE_PROT14</definedName>
    <definedName name="SCOPE_PROT14">#REF!,#REF!,#REF!,P1_SCOPE_PROT14,P2_SCOPE_PROT14,P3_SCOPE_PROT14,P4_SCOPE_PROT14</definedName>
    <definedName name="SCOPE_PROT15">#REF!,#REF!</definedName>
    <definedName name="SCOPE_PROT16" localSheetId="1">#REF!,#REF!,#REF!,P1_SCOPE_PROT16</definedName>
    <definedName name="SCOPE_PROT16">#REF!,#REF!,#REF!,P1_SCOPE_PROT16</definedName>
    <definedName name="SCOPE_PROT17">#REF!</definedName>
    <definedName name="SCOPE_PROT18">#REF!,#REF!,#REF!</definedName>
    <definedName name="SCOPE_PROT19">#REF!,#REF!,#REF!</definedName>
    <definedName name="SCOPE_PROT2" localSheetId="1">P1_SCOPE_PROT2,P2_SCOPE_PROT2,P3_SCOPE_PROT2,P4_SCOPE_PROT2,P5_SCOPE_PROT2</definedName>
    <definedName name="SCOPE_PROT2">P1_SCOPE_PROT2,P2_SCOPE_PROT2,P3_SCOPE_PROT2,P4_SCOPE_PROT2,P5_SCOPE_PROT2</definedName>
    <definedName name="SCOPE_PROT20">#REF!,#REF!,#REF!,#REF!</definedName>
    <definedName name="SCOPE_PROT21">#REF!,#REF!,#REF!,#REF!,#REF!,#REF!,#REF!,#REF!</definedName>
    <definedName name="SCOPE_PROT22" localSheetId="1">#REF!,#REF!,#REF!,#REF!,P1_SCOPE_PROT22,P2_SCOPE_PROT22</definedName>
    <definedName name="SCOPE_PROT22">#REF!,#REF!,#REF!,#REF!,P1_SCOPE_PROT22,P2_SCOPE_PROT22</definedName>
    <definedName name="SCOPE_PROT23">#REF!,#REF!,#REF!,#REF!,#REF!</definedName>
    <definedName name="SCOPE_PROT24">#REF!,#REF!,#REF!,#REF!,#REF!</definedName>
    <definedName name="SCOPE_PROT25">#REF!,#REF!,#REF!,#REF!,#REF!</definedName>
    <definedName name="SCOPE_PROT26">#REF!,#REF!,#REF!,#REF!,#REF!</definedName>
    <definedName name="SCOPE_PROT27" localSheetId="1">#REF!,#REF!,#REF!,#REF!,#REF!,P1_SCOPE_PROT27,P2_SCOPE_PROT27</definedName>
    <definedName name="SCOPE_PROT27">#REF!,#REF!,#REF!,#REF!,#REF!,P1_SCOPE_PROT27,P2_SCOPE_PROT27</definedName>
    <definedName name="SCOPE_PROT28">#REF!</definedName>
    <definedName name="SCOPE_PROT29">#REF!,#REF!,#REF!,#REF!</definedName>
    <definedName name="SCOPE_PROT3">#REF!,#REF!,#REF!</definedName>
    <definedName name="SCOPE_PROT30">#REF!</definedName>
    <definedName name="SCOPE_PROT31">#REF!</definedName>
    <definedName name="SCOPE_PROT32">#REF!,#REF!,#REF!</definedName>
    <definedName name="SCOPE_PROT33">#REF!,#REF!,#REF!,#REF!</definedName>
    <definedName name="SCOPE_PROT34" localSheetId="1">#REF!,P1_SCOPE_PROT34</definedName>
    <definedName name="SCOPE_PROT34">#REF!,P1_SCOPE_PROT34</definedName>
    <definedName name="SCOPE_PROT35">#REF!,#REF!,#REF!</definedName>
    <definedName name="SCOPE_PROT36">#REF!,#REF!</definedName>
    <definedName name="SCOPE_PROT37">#REF!,#REF!,#REF!</definedName>
    <definedName name="SCOPE_PROT38">#REF!,#REF!,#REF!</definedName>
    <definedName name="SCOPE_PROT4">#REF!</definedName>
    <definedName name="SCOPE_PROT5" localSheetId="1">P1_SCOPE_PROT5,P2_SCOPE_PROT5</definedName>
    <definedName name="SCOPE_PROT5">P1_SCOPE_PROT5,P2_SCOPE_PROT5</definedName>
    <definedName name="SCOPE_PROT6">#REF!,#REF!,#REF!</definedName>
    <definedName name="SCOPE_PROT7">#REF!,#REF!,#REF!,#REF!,#REF!</definedName>
    <definedName name="SCOPE_PROT8" localSheetId="1">#REF!,P1_SCOPE_PROT8,P2_SCOPE_PROT8,P3_SCOPE_PROT8,P4_SCOPE_PROT8,P5_SCOPE_PROT8,P6_SCOPE_PROT8</definedName>
    <definedName name="SCOPE_PROT8">#REF!,P1_SCOPE_PROT8,P2_SCOPE_PROT8,P3_SCOPE_PROT8,P4_SCOPE_PROT8,P5_SCOPE_PROT8,P6_SCOPE_PROT8</definedName>
    <definedName name="SCOPE_PROT9">#REF!</definedName>
    <definedName name="SCOPE_PRT">#REF!,#REF!,#REF!,#REF!,#REF!,#REF!</definedName>
    <definedName name="SCOPE_PRZ">#REF!</definedName>
    <definedName name="SCOPE_PRZ_ET">#REF!</definedName>
    <definedName name="SCOPE_PRZ_ET2">#REF!</definedName>
    <definedName name="SCOPE_REGIONS">#REF!</definedName>
    <definedName name="SCOPE_REGLD">#REF!</definedName>
    <definedName name="SCOPE_REGS" localSheetId="1">#REF!,#REF!,#REF!,P1_SCOPE_REGS</definedName>
    <definedName name="SCOPE_REGS">#REF!,#REF!,#REF!,P1_SCOPE_REGS</definedName>
    <definedName name="SCOPE_REGS_10" localSheetId="1">(#REF!,#REF!,#REF!,P1_SCOPE_REGS)</definedName>
    <definedName name="SCOPE_REGS_10">(#REF!,#REF!,#REF!,P1_SCOPE_REGS)</definedName>
    <definedName name="SCOPE_REGS_7" localSheetId="1">(#REF!,#REF!,#REF!,P1_SCOPE_REGS)</definedName>
    <definedName name="SCOPE_REGS_7">(#REF!,#REF!,#REF!,P1_SCOPE_REGS)</definedName>
    <definedName name="SCOPE_REGS_8" localSheetId="1">(#REF!,#REF!,#REF!,P1_SCOPE_REGS)</definedName>
    <definedName name="SCOPE_REGS_8">(#REF!,#REF!,#REF!,P1_SCOPE_REGS)</definedName>
    <definedName name="SCOPE_REGS_9" localSheetId="1">(#REF!,#REF!,#REF!,P1_SCOPE_REGS)</definedName>
    <definedName name="SCOPE_REGS_9">(#REF!,#REF!,#REF!,P1_SCOPE_REGS)</definedName>
    <definedName name="SCOPE_RG">#REF!</definedName>
    <definedName name="SCOPE_SAVE2">#N/A</definedName>
    <definedName name="SCOPE_SBTLD">#REF!</definedName>
    <definedName name="SCOPE_SETLD">#REF!</definedName>
    <definedName name="SCOPE_SS">#REF!,#REF!,#REF!,#REF!,#REF!,#REF!</definedName>
    <definedName name="SCOPE_SS2">#REF!</definedName>
    <definedName name="SCOPE_SV_LD2">#REF!</definedName>
    <definedName name="SCOPE_SV_PRT" localSheetId="1">P1_SCOPE_SV_PRT,P2_SCOPE_SV_PRT,P3_SCOPE_SV_PRT</definedName>
    <definedName name="SCOPE_SV_PRT">P1_SCOPE_SV_PRT,P2_SCOPE_SV_PRT,P3_SCOPE_SV_PRT</definedName>
    <definedName name="SCOPE_SYS_B">#REF!</definedName>
    <definedName name="SCOPE_TAR_B">#REF!,#REF!,#REF!</definedName>
    <definedName name="SCOPE_TAR_REG">#REF!,#REF!,#REF!,#REF!,#REF!</definedName>
    <definedName name="SCOPE_TAR_SAVE">#REF!,#REF!</definedName>
    <definedName name="SCOPE_TAR_SAVE_B">#REF!</definedName>
    <definedName name="SCOPE_TAR_SYS">#REF!</definedName>
    <definedName name="SCOPE1">#REF!</definedName>
    <definedName name="SCOPE10">#REF!</definedName>
    <definedName name="SCOPE11">#REF!</definedName>
    <definedName name="SCOPE12">#REF!</definedName>
    <definedName name="SCOPE2">#REF!</definedName>
    <definedName name="SCOPE3">#REF!</definedName>
    <definedName name="SCOPE4">#REF!</definedName>
    <definedName name="SCOPE5">#REF!</definedName>
    <definedName name="SCOPE6">#REF!</definedName>
    <definedName name="SCOPE7">#REF!</definedName>
    <definedName name="SCOPE8">#REF!</definedName>
    <definedName name="SCOPE9">#REF!</definedName>
    <definedName name="score_per_prt2" localSheetId="1">P5_SCOPE_PER_PRT,P6_SCOPE_PER_PRT,P7_SCOPE_PER_PRT,P8_SCOPE_PER_PRT</definedName>
    <definedName name="score_per_prt2">P5_SCOPE_PER_PRT,P6_SCOPE_PER_PRT,P7_SCOPE_PER_PRT,P8_SCOPE_PER_PRT</definedName>
    <definedName name="sds">#N/A</definedName>
    <definedName name="Security" hidden="1">[26]Matrix!#REF!</definedName>
    <definedName name="sel_s">"sel_s_1,sel_s_2"</definedName>
    <definedName name="SELECT_FIPOS_1">OFFSET([17]ПФМ_статья!$E$1,1,0,COUNTA([17]ПФМ_статья!$E$1:$E$65536)-1,1)</definedName>
    <definedName name="sencount" hidden="1">1</definedName>
    <definedName name="SEP">#REF!</definedName>
    <definedName name="SET">#REF!</definedName>
    <definedName name="SET_ET">#REF!</definedName>
    <definedName name="SET_PROT" localSheetId="1">#N/A</definedName>
    <definedName name="SET_PROT">#N/A</definedName>
    <definedName name="SET_PRT" localSheetId="1">#N/A</definedName>
    <definedName name="SET_PRT">#N/A</definedName>
    <definedName name="SET_SCOPE2">[41]Справочник!$AC$1</definedName>
    <definedName name="SETcom">#REF!</definedName>
    <definedName name="sgl_nad">[10]Титульный!$E$33</definedName>
    <definedName name="SH1_1">#N/A</definedName>
    <definedName name="SH1_1_1">NA()</definedName>
    <definedName name="SH2_1">#N/A</definedName>
    <definedName name="SH3_1">#N/A</definedName>
    <definedName name="SH3_1_1">NA()</definedName>
    <definedName name="SH4_1">#N/A</definedName>
    <definedName name="SH5_1">#N/A</definedName>
    <definedName name="SH5_1_1">NA()</definedName>
    <definedName name="SH6_1">#N/A</definedName>
    <definedName name="Sheet2?prefix?">"H"</definedName>
    <definedName name="shit">[7]!shit</definedName>
    <definedName name="shit_1">#N/A</definedName>
    <definedName name="shit_1_1">#N/A</definedName>
    <definedName name="shit_1_3">#N/A</definedName>
    <definedName name="shit_1_5">#N/A</definedName>
    <definedName name="shit_1_8">#N/A</definedName>
    <definedName name="shit_10">#N/A</definedName>
    <definedName name="shit_10_1">#N/A</definedName>
    <definedName name="shit_10_3">#N/A</definedName>
    <definedName name="shit_10_5">#N/A</definedName>
    <definedName name="shit_10_8">#N/A</definedName>
    <definedName name="shit_11">#N/A</definedName>
    <definedName name="shit_2">#N/A</definedName>
    <definedName name="shit_3">#N/A</definedName>
    <definedName name="shit_4">#N/A</definedName>
    <definedName name="shit_4_1">#N/A</definedName>
    <definedName name="shit_4_3">#N/A</definedName>
    <definedName name="shit_4_5">#N/A</definedName>
    <definedName name="shit_4_8">#N/A</definedName>
    <definedName name="shit_5">#N/A</definedName>
    <definedName name="shit_5_1">#N/A</definedName>
    <definedName name="shit_5_3">#N/A</definedName>
    <definedName name="shit_5_5">#N/A</definedName>
    <definedName name="shit_5_8">#N/A</definedName>
    <definedName name="shit_7">#N/A</definedName>
    <definedName name="shit_7_1">#N/A</definedName>
    <definedName name="shit_7_3">#N/A</definedName>
    <definedName name="shit_7_5">#N/A</definedName>
    <definedName name="shit_7_8">#N/A</definedName>
    <definedName name="shit_8">#N/A</definedName>
    <definedName name="shit_8_1">#N/A</definedName>
    <definedName name="shit_8_3">#N/A</definedName>
    <definedName name="shit_8_5">#N/A</definedName>
    <definedName name="shit_8_8">#N/A</definedName>
    <definedName name="shit_9">#N/A</definedName>
    <definedName name="shit_9_1">#N/A</definedName>
    <definedName name="shit_9_3">#N/A</definedName>
    <definedName name="shit_9_5">#N/A</definedName>
    <definedName name="shit_9_8">#N/A</definedName>
    <definedName name="sio">#REF!</definedName>
    <definedName name="size">#REF!</definedName>
    <definedName name="smet" localSheetId="1" hidden="1">{#N/A,#N/A,FALSE,"Себестоимсть-97"}</definedName>
    <definedName name="smet" hidden="1">{#N/A,#N/A,FALSE,"Себестоимсть-97"}</definedName>
    <definedName name="Soude">#REF!</definedName>
    <definedName name="Soude_1">#REF!</definedName>
    <definedName name="Soude_10">#REF!</definedName>
    <definedName name="Soude_11">#REF!</definedName>
    <definedName name="Soude_4">#REF!</definedName>
    <definedName name="Soude_5">#REF!</definedName>
    <definedName name="Soude_7">#REF!</definedName>
    <definedName name="Soude_8">#REF!</definedName>
    <definedName name="Soude_9">#REF!</definedName>
    <definedName name="SoudeP97">#REF!</definedName>
    <definedName name="SP_OPT">#REF!</definedName>
    <definedName name="SP_ROZN">#REF!</definedName>
    <definedName name="SP_SC_1">#REF!</definedName>
    <definedName name="SP_SC_2">#REF!</definedName>
    <definedName name="SP_SC_3">#REF!</definedName>
    <definedName name="SP_SC_4">#REF!</definedName>
    <definedName name="SP_SC_5">#REF!</definedName>
    <definedName name="spec_2013_1">#REF!</definedName>
    <definedName name="spec_2013_10">#REF!</definedName>
    <definedName name="spec_2013_6">#REF!</definedName>
    <definedName name="spec_2013_7">#REF!</definedName>
    <definedName name="spec_2013_8">#REF!</definedName>
    <definedName name="spec_2013_9">#REF!</definedName>
    <definedName name="Sposob_Priobr_Range">[18]TEHSHEET!$H$2:$H$4</definedName>
    <definedName name="SPR_GES_ET">#REF!</definedName>
    <definedName name="SPR_GRES_ET">#REF!</definedName>
    <definedName name="SPR_OTH_ET">#REF!</definedName>
    <definedName name="SPR_PROT">#REF!,#REF!</definedName>
    <definedName name="SPR_SCOPE">#REF!</definedName>
    <definedName name="SPR_TES_ET">#REF!</definedName>
    <definedName name="sq">#REF!</definedName>
    <definedName name="Staffing_Plan_1">#REF!</definedName>
    <definedName name="Staffing_Plan_2">#REF!</definedName>
    <definedName name="Statement_of_Cash_Flows">#REF!</definedName>
    <definedName name="Strategicplanning" hidden="1">[26]Matrix!#REF!</definedName>
    <definedName name="Stub" hidden="1">[15]Analitics!$I$11</definedName>
    <definedName name="Stub_Header1" hidden="1">[15]Analitics!$K$11</definedName>
    <definedName name="Stub_Header2" hidden="1">[15]Analitics!$L$11</definedName>
    <definedName name="Stub_Header3" hidden="1">[15]Analitics!$M$11</definedName>
    <definedName name="SUM_B">#N/A</definedName>
    <definedName name="SUM_C">#N/A</definedName>
    <definedName name="SUM_C_1">#N/A</definedName>
    <definedName name="SUM_C_ASSETS_1">#N/A</definedName>
    <definedName name="SUM_C_ASSETS_1_1">NA()</definedName>
    <definedName name="SUM_C_CAPITAL_1">#N/A</definedName>
    <definedName name="SUM_C_EXPENSES_1">#N/A</definedName>
    <definedName name="SUM_C_EXPENSES_1_1">NA()</definedName>
    <definedName name="SUM_C_INCOME_1">#N/A</definedName>
    <definedName name="SUM_C_LIABILITIES_1">#N/A</definedName>
    <definedName name="SUM_C_LIABILITIES_1_1">NA()</definedName>
    <definedName name="SUM_C_SUSPENSE_1">#N/A</definedName>
    <definedName name="SUM_D_1">#N/A</definedName>
    <definedName name="SUM_D_1_1">NA()</definedName>
    <definedName name="SUM_D_ASSETS_1">#N/A</definedName>
    <definedName name="SUM_D_CAPITAL_1">#N/A</definedName>
    <definedName name="SUM_D_CAPITAL_1_1">NA()</definedName>
    <definedName name="SUM_D_EXPENSES_1">#N/A</definedName>
    <definedName name="SUM_D_INCOME_1">#N/A</definedName>
    <definedName name="SUM_D_INCOME_1_1">NA()</definedName>
    <definedName name="SUM_D_LIABILITIES_1">#N/A</definedName>
    <definedName name="SUM_D_SUSPENSE_1">#N/A</definedName>
    <definedName name="SUM_D_SUSPENSE_1_1">NA()</definedName>
    <definedName name="SUM_E">#N/A</definedName>
    <definedName name="SUM_E_1">#N/A</definedName>
    <definedName name="SUM_E_1_1">NA()</definedName>
    <definedName name="SUM_E_ASSETS_1">#N/A</definedName>
    <definedName name="SUM_E_CAPITAL_1">#N/A</definedName>
    <definedName name="SUM_E_CAPITAL_1_1">NA()</definedName>
    <definedName name="SUM_E_EXPENSES_1">#N/A</definedName>
    <definedName name="SUM_E_INCOME_1">#N/A</definedName>
    <definedName name="SUM_E_INCOME_1_1">NA()</definedName>
    <definedName name="SUM_E_LIABILITIES_1">#N/A</definedName>
    <definedName name="SUM_E_SUSPENSE_1">#N/A</definedName>
    <definedName name="SUM_E_SUSPENSE_1_1">NA()</definedName>
    <definedName name="SUM_F">#N/A</definedName>
    <definedName name="SUM_F_1">#N/A</definedName>
    <definedName name="SUM_F_1_1">NA()</definedName>
    <definedName name="SUM_F_ASSETS_1">#N/A</definedName>
    <definedName name="SUM_F_CAPITAL_1">#N/A</definedName>
    <definedName name="SUM_F_CAPITAL_1_1">NA()</definedName>
    <definedName name="SUM_F_EXPENSES_1">#N/A</definedName>
    <definedName name="SUM_F_INCOME_1">#N/A</definedName>
    <definedName name="SUM_F_INCOME_1_1">NA()</definedName>
    <definedName name="SUM_F_LIABILITIES_1">#N/A</definedName>
    <definedName name="SUM_F_SUSPENSE_1">#N/A</definedName>
    <definedName name="SUM_F_SUSPENSE_1_1">NA()</definedName>
    <definedName name="SUM_G">#N/A</definedName>
    <definedName name="SUM_G_1">#N/A</definedName>
    <definedName name="SUM_G_1_1">NA()</definedName>
    <definedName name="SUM_G_ASSETS_1">#N/A</definedName>
    <definedName name="SUM_G_CAPITAL_1">#N/A</definedName>
    <definedName name="SUM_G_CAPITAL_1_1">NA()</definedName>
    <definedName name="SUM_G_EXPENSES_1">#N/A</definedName>
    <definedName name="SUM_G_INCOME_1">#N/A</definedName>
    <definedName name="SUM_G_INCOME_1_1">NA()</definedName>
    <definedName name="SUM_G_LIABILITIES_1">#N/A</definedName>
    <definedName name="SUM_G_SUSPENSE_1">#N/A</definedName>
    <definedName name="SUM_G_SUSPENSE_1_1">NA()</definedName>
    <definedName name="SUM_H">#N/A</definedName>
    <definedName name="SUM_H___1703__1">#N/A</definedName>
    <definedName name="SUM_H___1703__1_1">NA()</definedName>
    <definedName name="SUM_H___1707__1">#N/A</definedName>
    <definedName name="SUM_H__1">#N/A</definedName>
    <definedName name="SUM_H__1_1">NA()</definedName>
    <definedName name="SUM_H_1">#N/A</definedName>
    <definedName name="SUM_H_ASSETS_1">#N/A</definedName>
    <definedName name="SUM_H_ASSETS_1_1">NA()</definedName>
    <definedName name="SUM_H_CAPITAL_1">#N/A</definedName>
    <definedName name="SUM_H_CRN__2035___3__1">#N/A</definedName>
    <definedName name="SUM_H_CRN__2035___3__1_1">NA()</definedName>
    <definedName name="SUM_H_CRN__2035__1">#N/A</definedName>
    <definedName name="SUM_H_CRN__2072___3__1">#N/A</definedName>
    <definedName name="SUM_H_CRN__2072___3__1_1">NA()</definedName>
    <definedName name="SUM_H_CRN__2072__1">#N/A</definedName>
    <definedName name="SUM_H_CRN__2073___3__1">#N/A</definedName>
    <definedName name="SUM_H_CRN__2073___3__1_1">NA()</definedName>
    <definedName name="SUM_H_CRN__2073__1">#N/A</definedName>
    <definedName name="SUM_H_CRN__2074___3__1">#N/A</definedName>
    <definedName name="SUM_H_CRN__2074___3__1_1">NA()</definedName>
    <definedName name="SUM_H_CRN__2074__1">#N/A</definedName>
    <definedName name="SUM_H_CRN__2075___3__1">#N/A</definedName>
    <definedName name="SUM_H_CRN__2075___3__1_1">NA()</definedName>
    <definedName name="SUM_H_CRN__2075__1">#N/A</definedName>
    <definedName name="SUM_H_CRN__2202___3__1">#N/A</definedName>
    <definedName name="SUM_H_CRN__2202___3__1_1">NA()</definedName>
    <definedName name="SUM_H_CRN__2202__1">#N/A</definedName>
    <definedName name="SUM_H_CRN__2212___3__1">#N/A</definedName>
    <definedName name="SUM_H_CRN__2212___3__1_1">NA()</definedName>
    <definedName name="SUM_H_CRN__2212__1">#N/A</definedName>
    <definedName name="SUM_H_CRN__2213___3__1">#N/A</definedName>
    <definedName name="SUM_H_CRN__2213___3__1_1">NA()</definedName>
    <definedName name="SUM_H_CRN__2213__1">#N/A</definedName>
    <definedName name="SUM_H_CRN__2214___3__1">#N/A</definedName>
    <definedName name="SUM_H_CRN__2214___3__1_1">NA()</definedName>
    <definedName name="SUM_H_CRN__2214__1">#N/A</definedName>
    <definedName name="SUM_H_CRN__2215___3__1">#N/A</definedName>
    <definedName name="SUM_H_CRN__2215___3__1_1">NA()</definedName>
    <definedName name="SUM_H_CRN__2215__1">#N/A</definedName>
    <definedName name="SUM_H_CRN__2318___3__1">#N/A</definedName>
    <definedName name="SUM_H_CRN__2318___3__1_1">NA()</definedName>
    <definedName name="SUM_H_CRN__2318__1">#N/A</definedName>
    <definedName name="SUM_H_CRN__2321___3__1">#N/A</definedName>
    <definedName name="SUM_H_CRN__2321___3__1_1">NA()</definedName>
    <definedName name="SUM_H_CRN__2321__1">#N/A</definedName>
    <definedName name="SUM_H_CRN__2323___3__1">#N/A</definedName>
    <definedName name="SUM_H_CRN__2323___3__1_1">NA()</definedName>
    <definedName name="SUM_H_CRN__2323__1">#N/A</definedName>
    <definedName name="SUM_H_CRN__2356___3__1">#N/A</definedName>
    <definedName name="SUM_H_CRN__2356___3__1_1">NA()</definedName>
    <definedName name="SUM_H_CRN__2356__1">#N/A</definedName>
    <definedName name="SUM_H_CRN__2370___3__1">#N/A</definedName>
    <definedName name="SUM_H_CRN__2370___3__1_1">NA()</definedName>
    <definedName name="SUM_H_CRN__2370__1">#N/A</definedName>
    <definedName name="SUM_H_CRN__4377___3__1">#N/A</definedName>
    <definedName name="SUM_H_CRN__4377___3__1_1">NA()</definedName>
    <definedName name="SUM_H_CRN__4377__1">#N/A</definedName>
    <definedName name="SUM_H_CRN__4378___3__1">#N/A</definedName>
    <definedName name="SUM_H_CRN__4378___3__1_1">NA()</definedName>
    <definedName name="SUM_H_CRN__4378__1">#N/A</definedName>
    <definedName name="SUM_H_CRN__5521___3__1">#N/A</definedName>
    <definedName name="SUM_H_CRN__5521___3__1_1">NA()</definedName>
    <definedName name="SUM_H_CRN__5521__1">#N/A</definedName>
    <definedName name="SUM_H_CRN__5522___3__1">#N/A</definedName>
    <definedName name="SUM_H_CRN__5522___3__1_1">NA()</definedName>
    <definedName name="SUM_H_CRN__5522__1">#N/A</definedName>
    <definedName name="SUM_H_CRN__5523___3__1">#N/A</definedName>
    <definedName name="SUM_H_CRN__5523___3__1_1">NA()</definedName>
    <definedName name="SUM_H_CRN__5523__1">#N/A</definedName>
    <definedName name="SUM_H_CRN__5524___3__1">#N/A</definedName>
    <definedName name="SUM_H_CRN__5524___3__1_1">NA()</definedName>
    <definedName name="SUM_H_CRN__5524__1">#N/A</definedName>
    <definedName name="SUM_H_CRN__6020___3__1">#N/A</definedName>
    <definedName name="SUM_H_CRN__6020___3__1_1">NA()</definedName>
    <definedName name="SUM_H_CRN__6020__1">#N/A</definedName>
    <definedName name="SUM_H_CRN__6055___3__1">#N/A</definedName>
    <definedName name="SUM_H_CRN__6055___3__1_1">NA()</definedName>
    <definedName name="SUM_H_CRN__6055__1">#N/A</definedName>
    <definedName name="SUM_H_CRN__6063___3__1">#N/A</definedName>
    <definedName name="SUM_H_CRN__6063___3__1_1">NA()</definedName>
    <definedName name="SUM_H_CRN__6063__1">#N/A</definedName>
    <definedName name="SUM_H_CRN__6478___3__1">#N/A</definedName>
    <definedName name="SUM_H_CRN__6478___3__1_1">NA()</definedName>
    <definedName name="SUM_H_CRN__6478__1">#N/A</definedName>
    <definedName name="SUM_H_CRN__6505___3__1">#N/A</definedName>
    <definedName name="SUM_H_CRN__6505___3__1_1">NA()</definedName>
    <definedName name="SUM_H_CRN__6505__1">#N/A</definedName>
    <definedName name="SUM_H_CRN__6507___3__1">#N/A</definedName>
    <definedName name="SUM_H_CRN__6507___3__1_1">NA()</definedName>
    <definedName name="SUM_H_CRN__6507__1">#N/A</definedName>
    <definedName name="SUM_H_CRN__6543___3__1">#N/A</definedName>
    <definedName name="SUM_H_CRN__6543___3__1_1">NA()</definedName>
    <definedName name="SUM_H_CRN__6543__1">#N/A</definedName>
    <definedName name="SUM_H_CRN_1">#N/A</definedName>
    <definedName name="SUM_H_CRN_1_1">NA()</definedName>
    <definedName name="SUM_H_EXPENSES_1">#N/A</definedName>
    <definedName name="SUM_H_INCOME_1">#N/A</definedName>
    <definedName name="SUM_H_INCOME_1_1">NA()</definedName>
    <definedName name="SUM_H_LIABILITIES_1">#N/A</definedName>
    <definedName name="SUM_H_SUSPENSE_1">#N/A</definedName>
    <definedName name="SUM_H_SUSPENSE_1_1">NA()</definedName>
    <definedName name="SUM_I">#N/A</definedName>
    <definedName name="SUM_I_1">#N/A</definedName>
    <definedName name="SUM_I_1_1">NA()</definedName>
    <definedName name="SUM_I_ASSETS_1">#N/A</definedName>
    <definedName name="SUM_I_CAPITAL_1">#N/A</definedName>
    <definedName name="SUM_I_CAPITAL_1_1">NA()</definedName>
    <definedName name="SUM_I_CNC_1">#N/A</definedName>
    <definedName name="SUM_I_CNC_STOCK_1">#N/A</definedName>
    <definedName name="SUM_I_CNC_STOCK_1_1">NA()</definedName>
    <definedName name="SUM_I_CNI1__1">#N/A</definedName>
    <definedName name="SUM_I_CNI1__STOCK_1">#N/A</definedName>
    <definedName name="SUM_I_CNI1__STOCK_1_1">NA()</definedName>
    <definedName name="SUM_I_CNI2__1">#N/A</definedName>
    <definedName name="SUM_I_CNI2__STOCK_1">#N/A</definedName>
    <definedName name="SUM_I_CNI2__STOCK_1_1">NA()</definedName>
    <definedName name="SUM_I_CNIIV_1">#N/A</definedName>
    <definedName name="SUM_I_CNIIV_STOCK_1">#N/A</definedName>
    <definedName name="SUM_I_CNIIV_STOCK_1_1">NA()</definedName>
    <definedName name="SUM_I_EXPENSES_1">#N/A</definedName>
    <definedName name="SUM_I_INCOME_1">#N/A</definedName>
    <definedName name="SUM_I_INCOME_1_1">NA()</definedName>
    <definedName name="SUM_I_LIABILITIES_1">#N/A</definedName>
    <definedName name="SUM_I_SUSPENSE_1">#N/A</definedName>
    <definedName name="SUM_I_SUSPENSE_1_1">NA()</definedName>
    <definedName name="SUM_J">#N/A</definedName>
    <definedName name="SUM_J_1">#N/A</definedName>
    <definedName name="SUM_J_1_1">NA()</definedName>
    <definedName name="SUM_J_ASSETS_1">#N/A</definedName>
    <definedName name="SUM_J_CAPITAL_1">#N/A</definedName>
    <definedName name="SUM_J_CAPITAL_1_1">NA()</definedName>
    <definedName name="SUM_J_EXPENSES_1">#N/A</definedName>
    <definedName name="SUM_J_INCOME_1">#N/A</definedName>
    <definedName name="SUM_J_INCOME_1_1">NA()</definedName>
    <definedName name="SUM_J_LIABILITIES_1">#N/A</definedName>
    <definedName name="SUM_J_SUSPENSE_1">#N/A</definedName>
    <definedName name="SUM_J_SUSPENSE_1_1">NA()</definedName>
    <definedName name="SUM_K_1">#N/A</definedName>
    <definedName name="SUM_K_ASSETS_1">#N/A</definedName>
    <definedName name="SUM_K_ASSETS_1_1">NA()</definedName>
    <definedName name="SUM_K_CAPITAL_1">#N/A</definedName>
    <definedName name="SUM_K_EXPENSES_1">#N/A</definedName>
    <definedName name="SUM_K_EXPENSES_1_1">NA()</definedName>
    <definedName name="SUM_K_INCOME_1">#N/A</definedName>
    <definedName name="SUM_K_LIABILITIES_1">#N/A</definedName>
    <definedName name="SUM_K_LIABILITIES_1_1">NA()</definedName>
    <definedName name="SUM_K_SUSPENSE_1">#N/A</definedName>
    <definedName name="SUM_L_1">#N/A</definedName>
    <definedName name="SUM_L_1_1">NA()</definedName>
    <definedName name="SUM_L_ASSETS_1">#N/A</definedName>
    <definedName name="SUM_L_CAPITAL_1">#N/A</definedName>
    <definedName name="SUM_L_CAPITAL_1_1">NA()</definedName>
    <definedName name="SUM_L_EXPENSES_1">#N/A</definedName>
    <definedName name="SUM_L_INCOME_1">#N/A</definedName>
    <definedName name="SUM_L_INCOME_1_1">NA()</definedName>
    <definedName name="SUM_L_LIABILITIES_1">#N/A</definedName>
    <definedName name="SUM_L_SUSPENSE_1">#N/A</definedName>
    <definedName name="SUM_L_SUSPENSE_1_1">NA()</definedName>
    <definedName name="SUM_M_1">#N/A</definedName>
    <definedName name="SUM_M_ASSETS_1">#N/A</definedName>
    <definedName name="SUM_M_ASSETS_1_1">NA()</definedName>
    <definedName name="SUM_M_CAPITAL_1">#N/A</definedName>
    <definedName name="SUM_M_EXPENSES_1">#N/A</definedName>
    <definedName name="SUM_M_EXPENSES_1_1">NA()</definedName>
    <definedName name="SUM_M_INCOME_1">#N/A</definedName>
    <definedName name="SUM_M_LIABILITIES_1">#N/A</definedName>
    <definedName name="SUM_M_LIABILITIES_1_1">NA()</definedName>
    <definedName name="SUM_M_SUSPENSE_1">#N/A</definedName>
    <definedName name="SUM_N_1">#N/A</definedName>
    <definedName name="SUM_N_1_1">NA()</definedName>
    <definedName name="SUM_N_ASSETS_1">#N/A</definedName>
    <definedName name="SUM_N_CAPITAL_1">#N/A</definedName>
    <definedName name="SUM_N_CAPITAL_1_1">NA()</definedName>
    <definedName name="SUM_N_CNC_1">#N/A</definedName>
    <definedName name="SUM_N_CNC_STOCK_1">#N/A</definedName>
    <definedName name="SUM_N_CNC_STOCK_1_1">NA()</definedName>
    <definedName name="SUM_N_CNI1__1">#N/A</definedName>
    <definedName name="SUM_N_CNI1__STOCK_1">#N/A</definedName>
    <definedName name="SUM_N_CNI1__STOCK_1_1">NA()</definedName>
    <definedName name="SUM_N_CNI2__1">#N/A</definedName>
    <definedName name="SUM_N_CNI2__STOCK_1">#N/A</definedName>
    <definedName name="SUM_N_CNI2__STOCK_1_1">NA()</definedName>
    <definedName name="SUM_N_CNIIV_1">#N/A</definedName>
    <definedName name="SUM_N_CNIIV_STOCK_1">#N/A</definedName>
    <definedName name="SUM_N_CNIIV_STOCK_1_1">NA()</definedName>
    <definedName name="SUM_N_EXPENSES_1">#N/A</definedName>
    <definedName name="SUM_N_INCOME_1">#N/A</definedName>
    <definedName name="SUM_N_INCOME_1_1">NA()</definedName>
    <definedName name="SUM_N_LIABILITIES_1">#N/A</definedName>
    <definedName name="SUM_N_SUSPENSE_1">#N/A</definedName>
    <definedName name="SUM_N_SUSPENSE_1_1">NA()</definedName>
    <definedName name="SUM_O_1">#N/A</definedName>
    <definedName name="SUM_O_CNC_1">#N/A</definedName>
    <definedName name="SUM_O_CNC_1_1">NA()</definedName>
    <definedName name="SUM_O_CNC_STOCK_1">#N/A</definedName>
    <definedName name="SUM_O_CNI1__1">#N/A</definedName>
    <definedName name="SUM_O_CNI1__1_1">NA()</definedName>
    <definedName name="SUM_O_CNI1__STOCK_1">#N/A</definedName>
    <definedName name="SUM_O_CNI2__1">#N/A</definedName>
    <definedName name="SUM_O_CNI2__1_1">NA()</definedName>
    <definedName name="SUM_O_CNI2__STOCK_1">#N/A</definedName>
    <definedName name="SUM_O_CNIIV_1">#N/A</definedName>
    <definedName name="SUM_O_CNIIV_1_1">NA()</definedName>
    <definedName name="SUM_O_CNIIV_STOCK_1">#N/A</definedName>
    <definedName name="SUM_P_1">#N/A</definedName>
    <definedName name="SUM_P_1_1">NA()</definedName>
    <definedName name="SUM_P_CNC_1">#N/A</definedName>
    <definedName name="SUM_P_CNC_STOCK_1">#N/A</definedName>
    <definedName name="SUM_P_CNC_STOCK_1_1">NA()</definedName>
    <definedName name="SUM_P_CNI1__1">#N/A</definedName>
    <definedName name="SUM_P_CNI1__STOCK_1">#N/A</definedName>
    <definedName name="SUM_P_CNI1__STOCK_1_1">NA()</definedName>
    <definedName name="SUM_P_CNI2__1">#N/A</definedName>
    <definedName name="SUM_P_CNI2__STOCK_1">#N/A</definedName>
    <definedName name="SUM_P_CNI2__STOCK_1_1">NA()</definedName>
    <definedName name="SUM_P_CNIIV_1">#N/A</definedName>
    <definedName name="SUM_P_CNIIV_STOCK_1">#N/A</definedName>
    <definedName name="SUM_P_CNIIV_STOCK_1_1">NA()</definedName>
    <definedName name="SUM_R_1">#N/A</definedName>
    <definedName name="SUM_R_CNC_1">#N/A</definedName>
    <definedName name="SUM_R_CNC_1_1">NA()</definedName>
    <definedName name="SUM_R_CNC_STOCK_1">#N/A</definedName>
    <definedName name="SUM_R_CNI1__1">#N/A</definedName>
    <definedName name="SUM_R_CNI1__1_1">NA()</definedName>
    <definedName name="SUM_R_CNI1__STOCK_1">#N/A</definedName>
    <definedName name="SUM_R_CNI2__1">#N/A</definedName>
    <definedName name="SUM_R_CNI2__1_1">NA()</definedName>
    <definedName name="SUM_R_CNI2__STOCK_1">#N/A</definedName>
    <definedName name="SUM_R_CNIIV_1">#N/A</definedName>
    <definedName name="SUM_R_CNIIV_1_1">NA()</definedName>
    <definedName name="SUM_R_CNIIV_STOCK_1">#N/A</definedName>
    <definedName name="SUM_S_1">#N/A</definedName>
    <definedName name="SUM_S_1_1">NA()</definedName>
    <definedName name="SUM_S_CNC_1">#N/A</definedName>
    <definedName name="SUM_S_CNC_STOCK_1">#N/A</definedName>
    <definedName name="SUM_S_CNC_STOCK_1_1">NA()</definedName>
    <definedName name="SUM_S_CNI1__1">#N/A</definedName>
    <definedName name="SUM_S_CNI1__STOCK_1">#N/A</definedName>
    <definedName name="SUM_S_CNI1__STOCK_1_1">NA()</definedName>
    <definedName name="SUM_S_CNI2__1">#N/A</definedName>
    <definedName name="SUM_S_CNI2__STOCK_1">#N/A</definedName>
    <definedName name="SUM_S_CNI2__STOCK_1_1">NA()</definedName>
    <definedName name="SUM_S_CNIIV_1">#N/A</definedName>
    <definedName name="SUM_S_CNIIV_STOCK_1">#N/A</definedName>
    <definedName name="SUM_S_CNIIV_STOCK_1_1">NA()</definedName>
    <definedName name="SUM_T_1">#N/A</definedName>
    <definedName name="SUM_T_CNC_1">#N/A</definedName>
    <definedName name="SUM_T_CNC_1_1">NA()</definedName>
    <definedName name="SUM_T_CNC_STOCK_1">#N/A</definedName>
    <definedName name="SUM_T_CNI1__1">#N/A</definedName>
    <definedName name="SUM_T_CNI1__1_1">NA()</definedName>
    <definedName name="SUM_T_CNI1__STOCK_1">#N/A</definedName>
    <definedName name="SUM_T_CNI2__1">#N/A</definedName>
    <definedName name="SUM_T_CNI2__1_1">NA()</definedName>
    <definedName name="SUM_T_CNI2__STOCK_1">#N/A</definedName>
    <definedName name="SUM_T_CNIIV_1">#N/A</definedName>
    <definedName name="SUM_T_CNIIV_1_1">NA()</definedName>
    <definedName name="SUM_T_CNIIV_STOCK_1">#N/A</definedName>
    <definedName name="SYS" localSheetId="1">#REF!,#REF!,P1_SYS</definedName>
    <definedName name="SYS">#REF!,#REF!,P1_SYS</definedName>
    <definedName name="SYS_10" localSheetId="1">(#REF!,#REF!,P1_SYS)</definedName>
    <definedName name="SYS_10">(#REF!,#REF!,P1_SYS)</definedName>
    <definedName name="SYS_7" localSheetId="1">(#REF!,#REF!,P1_SYS)</definedName>
    <definedName name="SYS_7">(#REF!,#REF!,P1_SYS)</definedName>
    <definedName name="SYS_8" localSheetId="1">(#REF!,#REF!,P1_SYS)</definedName>
    <definedName name="SYS_8">(#REF!,#REF!,P1_SYS)</definedName>
    <definedName name="SYS_9" localSheetId="1">(#REF!,#REF!,P1_SYS)</definedName>
    <definedName name="SYS_9">(#REF!,#REF!,P1_SYS)</definedName>
    <definedName name="t_year">#REF!</definedName>
    <definedName name="T0?axis?ПРД?РЕГ">#REF!</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КВТЧ">#REF!</definedName>
    <definedName name="T0?unit?РУБ.МВТ.МЕС">#REF!</definedName>
    <definedName name="T0?unit?РУБ.ТКВТЧ">#REF!</definedName>
    <definedName name="T0?unit?ТГКАЛ">#REF!</definedName>
    <definedName name="T1?axis?ПРД?РЕГ">#REF!</definedName>
    <definedName name="T1?item_ext?РОСТ">#REF!</definedName>
    <definedName name="T1?L1">#REF!</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Name">#REF!</definedName>
    <definedName name="T1?Table">#REF!</definedName>
    <definedName name="T1?Title">#REF!</definedName>
    <definedName name="T1?unit?МВТ">#REF!</definedName>
    <definedName name="T1?unit?ПРЦ">#REF!</definedName>
    <definedName name="T1_">#REF!</definedName>
    <definedName name="T1_Protect" localSheetId="1">P15_T1_Protect,P16_T1_Protect,P17_T1_Protect,P18_T1_Protect,'раздел III'!P19_T1_Protect</definedName>
    <definedName name="T1_Protect">P15_T1_Protect,P16_T1_Protect,P17_T1_Protect,P18_T1_Protect,[0]!P19_T1_Protect</definedName>
    <definedName name="T10?axis?ПРД?РЕГ">#REF!</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OPT">#REF!</definedName>
    <definedName name="T10_ROZN">#REF!</definedName>
    <definedName name="T11?Data">#N/A</definedName>
    <definedName name="T12?axis?R?ДОГОВОР">#REF!</definedName>
    <definedName name="T12?axis?R?ДОГОВОР?">#REF!</definedName>
    <definedName name="T12?axis?ПРД?РЕГ">#REF!</definedName>
    <definedName name="T12?item_ext?РОСТ">#REF!</definedName>
    <definedName name="T12?L1">#REF!</definedName>
    <definedName name="T12?L1.1">#REF!</definedName>
    <definedName name="T12?L2">#REF!</definedName>
    <definedName name="T12?L2.1">#REF!</definedName>
    <definedName name="T12?L3">#REF!</definedName>
    <definedName name="T12?Name">#REF!</definedName>
    <definedName name="T12?Table">#REF!</definedName>
    <definedName name="T12?Title">#REF!</definedName>
    <definedName name="T12?unit?ПРЦ">#REF!</definedName>
    <definedName name="T12_Copy">#REF!</definedName>
    <definedName name="T13?axis?ПРД?РЕГ">#REF!</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ТГКАЛ">#REF!</definedName>
    <definedName name="T14?axis?R?ВРАС">#REF!</definedName>
    <definedName name="T14?axis?R?ВРАС?">#REF!</definedName>
    <definedName name="T14?axis?ПРД?РЕГ">#REF!</definedName>
    <definedName name="T14?item_ext?РОСТ">#REF!</definedName>
    <definedName name="T14?L2">#REF!</definedName>
    <definedName name="T14?Name">#REF!</definedName>
    <definedName name="T14?Table">#REF!</definedName>
    <definedName name="T14?Title">#REF!</definedName>
    <definedName name="T14_Copy">#REF!</definedName>
    <definedName name="T15?Columns">#REF!</definedName>
    <definedName name="T15?ItemComments">#REF!</definedName>
    <definedName name="T15?Items">#REF!</definedName>
    <definedName name="T15?Scope">#REF!</definedName>
    <definedName name="T15?ВРАС">#REF!</definedName>
    <definedName name="T16?axis?R?ОРГ">#REF!</definedName>
    <definedName name="T16?axis?R?ОРГ?">#REF!</definedName>
    <definedName name="T16?axis?ПРД?РЕГ">#REF!</definedName>
    <definedName name="T16?Data">#REF!</definedName>
    <definedName name="T16?item_ext?РОСТ">#REF!</definedName>
    <definedName name="T16?L2">#REF!</definedName>
    <definedName name="T16?Name">#REF!</definedName>
    <definedName name="T16?Table">#REF!</definedName>
    <definedName name="T16?Title">#REF!</definedName>
    <definedName name="T16?unit?ПРЦ">#REF!</definedName>
    <definedName name="T16?unit?ТРУБ">#REF!</definedName>
    <definedName name="T16_Copy">#REF!</definedName>
    <definedName name="T16_Copy2">#REF!</definedName>
    <definedName name="T17.1?axis?C?НП?">#REF!</definedName>
    <definedName name="T17.1?axis?ПРД?БАЗ">#REF!</definedName>
    <definedName name="T17.1?axis?ПРД?РЕГ">#REF!</definedName>
    <definedName name="T17.1?Name">#REF!</definedName>
    <definedName name="T17.1?Table">#REF!</definedName>
    <definedName name="T17.1?Title">#REF!</definedName>
    <definedName name="T17.1_Copy">#REF!</definedName>
    <definedName name="T17?axis?ПРД?РЕГ">#REF!</definedName>
    <definedName name="T17?Data">#REF!</definedName>
    <definedName name="T17?item_ext?РОСТ">#REF!</definedName>
    <definedName name="T17?L1">#REF!</definedName>
    <definedName name="T17?L2">#REF!</definedName>
    <definedName name="T17?L3">#REF!</definedName>
    <definedName name="T17?L4">#REF!</definedName>
    <definedName name="T17?L5">#REF!</definedName>
    <definedName name="T17?L6">#REF!</definedName>
    <definedName name="T17?L7">#REF!</definedName>
    <definedName name="T17?L8">#REF!</definedName>
    <definedName name="T17?Name">#REF!</definedName>
    <definedName name="T17?Table">#REF!</definedName>
    <definedName name="T17?Title">#REF!</definedName>
    <definedName name="T17?unit?ТРУБ">#REF!</definedName>
    <definedName name="T17?unit?ЧДН">#REF!</definedName>
    <definedName name="T17?unit?ЧЕЛ">#REF!</definedName>
    <definedName name="T17_Protection" localSheetId="1">P2_T17_Protection,P3_T17_Protection,P4_T17_Protection,P5_T17_Protection,P6_T17_Protection</definedName>
    <definedName name="T17_Protection">P2_T17_Protection,P3_T17_Protection,P4_T17_Protection,P5_T17_Protection,P6_T17_Protection</definedName>
    <definedName name="T18.1?Data" localSheetId="1">P1_T18.1?Data,P2_T18.1?Data</definedName>
    <definedName name="T18.1?Data">P1_T18.1?Data,P2_T18.1?Data</definedName>
    <definedName name="T19.1.1?Data" localSheetId="1">P1_T19.1.1?Data,P2_T19.1.1?Data</definedName>
    <definedName name="T19.1.1?Data">P1_T19.1.1?Data,P2_T19.1.1?Data</definedName>
    <definedName name="T19.1.2?Data" localSheetId="1">P1_T19.1.2?Data,P2_T19.1.2?Data</definedName>
    <definedName name="T19.1.2?Data">P1_T19.1.2?Data,P2_T19.1.2?Data</definedName>
    <definedName name="T19.2?Data" localSheetId="1">P1_T19.2?Data,P2_T19.2?Data</definedName>
    <definedName name="T19.2?Data">P1_T19.2?Data,P2_T19.2?Data</definedName>
    <definedName name="T2.1?Data">#N/A</definedName>
    <definedName name="T2.1?Protection" localSheetId="1">'раздел III'!P6_T2.1?Protection</definedName>
    <definedName name="T2.1?Protection">P6_T2.1?Protection</definedName>
    <definedName name="T2.1_Protect" localSheetId="1">[0]!P4_T2.1_Protect,[0]!P5_T2.1_Protect,[0]!P6_T2.1_Protect,'раздел III'!P7_T2.1_Protect</definedName>
    <definedName name="T2.1_Protect">[0]!P4_T2.1_Protect,[0]!P5_T2.1_Protect,[0]!P6_T2.1_Protect,[0]!P7_T2.1_Protect</definedName>
    <definedName name="t2.9.">#N/A</definedName>
    <definedName name="t2.9.2">#N/A</definedName>
    <definedName name="t2.9.2.">#N/A</definedName>
    <definedName name="T2?axis?ПРД?РЕГ">#REF!</definedName>
    <definedName name="T2?Data">#REF!</definedName>
    <definedName name="T2?item_ext?РОСТ">#REF!</definedName>
    <definedName name="T2?L1">#REF!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 localSheetId="1">P1_T2?Protection,P2_T2?Protection</definedName>
    <definedName name="T2?Protection">P1_T2?Protection,P2_T2?Protection</definedName>
    <definedName name="T2?Table">#REF!</definedName>
    <definedName name="T2?Title">#REF!</definedName>
    <definedName name="T2?unit?КВТЧ.ГКАЛ">#REF!</definedName>
    <definedName name="T2_">#REF!</definedName>
    <definedName name="T2_1_Protect" localSheetId="1">[0]!P4_T2_1_Protect,[0]!P5_T2_1_Protect,[0]!P6_T2_1_Protect,'раздел III'!P7_T2_1_Protect</definedName>
    <definedName name="T2_1_Protect">[0]!P4_T2_1_Protect,[0]!P5_T2_1_Protect,[0]!P6_T2_1_Protect,[0]!P7_T2_1_Protect</definedName>
    <definedName name="T2_2_Protect" localSheetId="1">[0]!P4_T2_2_Protect,[0]!P5_T2_2_Protect,[0]!P6_T2_2_Protect,'раздел III'!P7_T2_2_Protect</definedName>
    <definedName name="T2_2_Protect">[0]!P4_T2_2_Protect,[0]!P5_T2_2_Protect,[0]!P6_T2_2_Protect,[0]!P7_T2_2_Protect</definedName>
    <definedName name="T2_DiapProt" localSheetId="1">P1_T2_DiapProt,P2_T2_DiapProt</definedName>
    <definedName name="T2_DiapProt">P1_T2_DiapProt,P2_T2_DiapProt</definedName>
    <definedName name="T2_Protect" localSheetId="1">[0]!P4_T2_Protect,[0]!P5_T2_Protect,'раздел III'!P6_T2_Protect</definedName>
    <definedName name="T2_Protect">[0]!P4_T2_Protect,[0]!P5_T2_Protect,[0]!P6_T2_Protect</definedName>
    <definedName name="T21.2.1?Data" localSheetId="1">P1_T21.2.1?Data,P2_T21.2.1?Data</definedName>
    <definedName name="T21.2.1?Data">P1_T21.2.1?Data,P2_T21.2.1?Data</definedName>
    <definedName name="T21.2.2?Data" localSheetId="1">P1_T21.2.2?Data,P2_T21.2.2?Data</definedName>
    <definedName name="T21.2.2?Data">P1_T21.2.2?Data,P2_T21.2.2?Data</definedName>
    <definedName name="T21.3?Columns">#REF!</definedName>
    <definedName name="T21.3?ItemComments">#REF!</definedName>
    <definedName name="T21.3?Items">#REF!</definedName>
    <definedName name="T21.3?Scope">#REF!</definedName>
    <definedName name="T21.4?Data" localSheetId="1">P1_T21.4?Data,P2_T21.4?Data</definedName>
    <definedName name="T21.4?Data">P1_T21.4?Data,P2_T21.4?Data</definedName>
    <definedName name="T21?axis?R?ДОГОВОР">#REF!</definedName>
    <definedName name="T21?axis?R?ДОГОВОР?">#REF!</definedName>
    <definedName name="T21?axis?ПРД?РЕГ">#REF!</definedName>
    <definedName name="T21?item_ext?РОСТ">#REF!</definedName>
    <definedName name="T21?L1">#REF!</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Copy">#REF!</definedName>
    <definedName name="T21_Protection" localSheetId="1">P2_T21_Protection,P3_T21_Protection</definedName>
    <definedName name="T21_Protection">P2_T21_Protection,P3_T21_Protection</definedName>
    <definedName name="T24?axis?ПРД?РЕГ">#REF!</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_Copy1">#REF!</definedName>
    <definedName name="T24_Copy2">#REF!</definedName>
    <definedName name="T25?axis?R?ВРАС">#REF!</definedName>
    <definedName name="T25?axis?R?ВРАС?">#REF!</definedName>
    <definedName name="T25?axis?ПРД?БАЗ">#REF!</definedName>
    <definedName name="T25?axis?ПРД?ПРЕД">#REF!</definedName>
    <definedName name="T25?axis?ПРД?РЕГ">#REF!</definedName>
    <definedName name="T25?Data">#REF!</definedName>
    <definedName name="T25?item_ext?РОСТ">#REF!</definedName>
    <definedName name="T25?item_ext?РОСТ2">#REF!</definedName>
    <definedName name="T25?L1.2">#REF!</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ПРЦ">#REF!</definedName>
    <definedName name="T25_Copy1">#REF!</definedName>
    <definedName name="T25_Copy2">#REF!</definedName>
    <definedName name="T25_Copy3">#REF!</definedName>
    <definedName name="T25_Copy4">#REF!</definedName>
    <definedName name="T25_protection" localSheetId="1">P1_T25_protection,P2_T25_protection</definedName>
    <definedName name="T25_protection">P1_T25_protection,P2_T25_protection</definedName>
    <definedName name="T27?axis?ПРД?РЕГ">#REF!</definedName>
    <definedName name="T27?Data">#REF!</definedName>
    <definedName name="T27?item_ext?РОСТ">#REF!</definedName>
    <definedName name="T27?L1">#REF!</definedName>
    <definedName name="T27?L2">#REF!</definedName>
    <definedName name="T27?L3">#REF!</definedName>
    <definedName name="T27?L4">#REF!</definedName>
    <definedName name="T27?L5">#REF!</definedName>
    <definedName name="T27?L6">#REF!</definedName>
    <definedName name="T27?Name">#REF!</definedName>
    <definedName name="T27?Table">#REF!</definedName>
    <definedName name="T27?Title">#REF!</definedName>
    <definedName name="T28.3?unit?РУБ.ГКАЛ" localSheetId="1">P1_T28.3?unit?РУБ.ГКАЛ,P2_T28.3?unit?РУБ.ГКАЛ</definedName>
    <definedName name="T28.3?unit?РУБ.ГКАЛ">P1_T28.3?unit?РУБ.ГКАЛ,P2_T28.3?unit?РУБ.ГКАЛ</definedName>
    <definedName name="T28?axis?R?ПЭ" localSheetId="1">P2_T28?axis?R?ПЭ,P3_T28?axis?R?ПЭ,P4_T28?axis?R?ПЭ,P5_T28?axis?R?ПЭ,P6_T28?axis?R?ПЭ</definedName>
    <definedName name="T28?axis?R?ПЭ">P2_T28?axis?R?ПЭ,P3_T28?axis?R?ПЭ,P4_T28?axis?R?ПЭ,P5_T28?axis?R?ПЭ,P6_T28?axis?R?ПЭ</definedName>
    <definedName name="T28?axis?R?ПЭ?" localSheetId="1">P2_T28?axis?R?ПЭ?,P3_T28?axis?R?ПЭ?,P4_T28?axis?R?ПЭ?,P5_T28?axis?R?ПЭ?,P6_T28?axis?R?ПЭ?</definedName>
    <definedName name="T28?axis?R?ПЭ?">P2_T28?axis?R?ПЭ?,P3_T28?axis?R?ПЭ?,P4_T28?axis?R?ПЭ?,P5_T28?axis?R?ПЭ?,P6_T28?axis?R?ПЭ?</definedName>
    <definedName name="T28_Protection" localSheetId="1">P9_T28_Protection,P10_T28_Protection,P11_T28_Protection,'раздел III'!P12_T28_Protection</definedName>
    <definedName name="T28_Protection">P9_T28_Protection,P10_T28_Protection,P11_T28_Protection,P12_T28_Protection</definedName>
    <definedName name="T29?item_ext?1СТ" localSheetId="1">P1_T29?item_ext?1СТ</definedName>
    <definedName name="T29?item_ext?1СТ">P1_T29?item_ext?1СТ</definedName>
    <definedName name="T29?item_ext?2СТ.М" localSheetId="1">P1_T29?item_ext?2СТ.М</definedName>
    <definedName name="T29?item_ext?2СТ.М">P1_T29?item_ext?2СТ.М</definedName>
    <definedName name="T29?item_ext?2СТ.Э" localSheetId="1">P1_T29?item_ext?2СТ.Э</definedName>
    <definedName name="T29?item_ext?2СТ.Э">P1_T29?item_ext?2СТ.Э</definedName>
    <definedName name="T29?L10" localSheetId="1">P1_T29?L10</definedName>
    <definedName name="T29?L10">P1_T29?L10</definedName>
    <definedName name="T3?axis?ПРД?РЕГ">#REF!</definedName>
    <definedName name="T3?Data">#REF!</definedName>
    <definedName name="T3?item_ext?РОСТ">#REF!</definedName>
    <definedName name="T3?L1">#REF!</definedName>
    <definedName name="T3?L1.1">#REF!</definedName>
    <definedName name="T3?L1.4.1">#REF!</definedName>
    <definedName name="T3?L1.5.1">#REF!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МКВТЧ">#REF!</definedName>
    <definedName name="T4.1?axis?ПРД?БАЗ">#REF!</definedName>
    <definedName name="T4.1?axis?ПРД?ПРЕД">#REF!</definedName>
    <definedName name="T4.1?axis?ПРД?ПРЕД2">#REF!</definedName>
    <definedName name="T4.1?axis?ПРД?РЕГ">#REF!</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ПРД?РЕГ">#REF!</definedName>
    <definedName name="T4?item_ext?РОСТ">#REF!</definedName>
    <definedName name="T4?L1">#REF!</definedName>
    <definedName name="T4?L1.1">#REF!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РУБ.ТКВТЧ">#REF!</definedName>
    <definedName name="T4?unit?РУБ.ТУТ">#REF!</definedName>
    <definedName name="T4?unit?ТТУТ">#REF!</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1">#REF!</definedName>
    <definedName name="T5?L6">#REF!</definedName>
    <definedName name="T5?L6.1">#REF!</definedName>
    <definedName name="T5?Name">#REF!</definedName>
    <definedName name="T5?Table">#REF!</definedName>
    <definedName name="T5?Title">#REF!</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РЕГ">#REF!</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Table">#REF!</definedName>
    <definedName name="T6?Title">#REF!</definedName>
    <definedName name="T6_Protect" localSheetId="1">[0]!P1_T6_Protect,P2_T6_Protect</definedName>
    <definedName name="T6_Protect">[0]!P1_T6_Protect,P2_T6_Protect</definedName>
    <definedName name="T7?Data">#N/A</definedName>
    <definedName name="T9?axis?ПРД?РЕГ">#REF!</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ABL_NM">#REF!</definedName>
    <definedName name="TABL1">#REF!</definedName>
    <definedName name="TABLE" localSheetId="1">'раздел III'!#REF!</definedName>
    <definedName name="TABLE" localSheetId="0">'разделы I,II'!#REF!</definedName>
    <definedName name="Table">#REF!</definedName>
    <definedName name="TABLE_2" localSheetId="1">'раздел III'!#REF!</definedName>
    <definedName name="TABLE_2" localSheetId="0">'разделы I,II'!#REF!</definedName>
    <definedName name="Taxpb" hidden="1">[15]MAIN!$A$918:$IV$918</definedName>
    <definedName name="temp">#N/A</definedName>
    <definedName name="Template">"Object 1"</definedName>
    <definedName name="ter">[5]Титульный!$E$26</definedName>
    <definedName name="TES">#REF!</definedName>
    <definedName name="TES_DATA">#REF!</definedName>
    <definedName name="TES_LIST">#REF!</definedName>
    <definedName name="test">#N/A</definedName>
    <definedName name="test_1">NA()</definedName>
    <definedName name="test2">#N/A</definedName>
    <definedName name="time">#REF!</definedName>
    <definedName name="title">'[42]Огл. Графиков'!$B$2:$B$31</definedName>
    <definedName name="Titlepb" hidden="1">[15]Analitics!$A$120:$IV$120</definedName>
    <definedName name="tlfAprt">#REF!</definedName>
    <definedName name="tlfBank">#REF!</definedName>
    <definedName name="tlfCorp">#REF!</definedName>
    <definedName name="tlfCount">#REF!</definedName>
    <definedName name="tlfFIO">#REF!</definedName>
    <definedName name="tlfHouse">#REF!</definedName>
    <definedName name="tlfKAprt">#REF!</definedName>
    <definedName name="tlfKBank">#REF!</definedName>
    <definedName name="tlfKCorp">#REF!</definedName>
    <definedName name="tlfKCount">#REF!</definedName>
    <definedName name="tlfKFio">#REF!</definedName>
    <definedName name="tlfKHouse">#REF!</definedName>
    <definedName name="tlfKMonth">#REF!</definedName>
    <definedName name="tlfKStreet">#REF!</definedName>
    <definedName name="tlfKSum">#REF!</definedName>
    <definedName name="tlfKTarif">#REF!</definedName>
    <definedName name="tlfKTlfNum">#REF!</definedName>
    <definedName name="tlfKTotal">#REF!</definedName>
    <definedName name="tlfKYear">#REF!</definedName>
    <definedName name="tlfMonth">#REF!</definedName>
    <definedName name="tlfStreet">#REF!</definedName>
    <definedName name="tlfSum">#REF!</definedName>
    <definedName name="tlfTarif">#REF!</definedName>
    <definedName name="tlfTlfNum">#REF!</definedName>
    <definedName name="tlfTotal">#REF!</definedName>
    <definedName name="tlfYear">#REF!</definedName>
    <definedName name="tochnost">[31]Титульный!$E$30</definedName>
    <definedName name="TOTAL">#N/A</definedName>
    <definedName name="Total_Interest">#REF!</definedName>
    <definedName name="Total_Interest_1">#REF!</definedName>
    <definedName name="Total_Interest_10">#REF!</definedName>
    <definedName name="Total_Interest_11">#REF!</definedName>
    <definedName name="Total_Interest_4">#REF!</definedName>
    <definedName name="Total_Interest_5">#REF!</definedName>
    <definedName name="Total_Interest_7">#REF!</definedName>
    <definedName name="Total_Interest_8">#REF!</definedName>
    <definedName name="Total_Interest_9">#REF!</definedName>
    <definedName name="Total_Pay">#REF!</definedName>
    <definedName name="Total_Payment" localSheetId="1">Scheduled_Payment+Extra_Payment</definedName>
    <definedName name="Total_Payment">Scheduled_Payment+Extra_Payment</definedName>
    <definedName name="Total_Payment_1" localSheetId="1">Scheduled_Payment+Extra_Payment</definedName>
    <definedName name="Total_Payment_1">Scheduled_Payment+Extra_Payment</definedName>
    <definedName name="Total_Payment_10" localSheetId="1">Scheduled_Payment+Extra_Payment</definedName>
    <definedName name="Total_Payment_10">Scheduled_Payment+Extra_Payment</definedName>
    <definedName name="Total_Payment_11" localSheetId="1">Scheduled_Payment+Extra_Payment</definedName>
    <definedName name="Total_Payment_11">Scheduled_Payment+Extra_Payment</definedName>
    <definedName name="Total_Payment_2" localSheetId="1">Scheduled_Payment+Extra_Payment</definedName>
    <definedName name="Total_Payment_2">Scheduled_Payment+Extra_Payment</definedName>
    <definedName name="Total_Payment_3" localSheetId="1">Scheduled_Payment+Extra_Payment</definedName>
    <definedName name="Total_Payment_3">Scheduled_Payment+Extra_Payment</definedName>
    <definedName name="Total_Payment_4" localSheetId="1">Scheduled_Payment+Extra_Payment</definedName>
    <definedName name="Total_Payment_4">Scheduled_Payment+Extra_Payment</definedName>
    <definedName name="Total_Payment_5" localSheetId="1">Scheduled_Payment+Extra_Payment</definedName>
    <definedName name="Total_Payment_5">Scheduled_Payment+Extra_Payment</definedName>
    <definedName name="Total_Payment_7" localSheetId="1">Scheduled_Payment+Extra_Payment</definedName>
    <definedName name="Total_Payment_7">Scheduled_Payment+Extra_Payment</definedName>
    <definedName name="Total_Payment_8" localSheetId="1">Scheduled_Payment+Extra_Payment</definedName>
    <definedName name="Total_Payment_8">Scheduled_Payment+Extra_Payment</definedName>
    <definedName name="Total_Payment_9" localSheetId="1">Scheduled_Payment+Extra_Payment</definedName>
    <definedName name="Total_Payment_9">Scheduled_Payment+Extra_Payment</definedName>
    <definedName name="TradefinanceDocumentaryoperations" hidden="1">[26]Matrix!#REF!</definedName>
    <definedName name="TRAILER_TOP">26</definedName>
    <definedName name="TRAILER_TOP_1">#N/A</definedName>
    <definedName name="TTT">#REF!</definedName>
    <definedName name="TYPE">OFFSET([21]Справочники!$G$2,0,0,COUNTA([21]Справочники!$G:$G)-1,1)</definedName>
    <definedName name="type_report">[18]TEHSHEET!$K$2:$K$3</definedName>
    <definedName name="tyyyyyyyyy">#N/A</definedName>
    <definedName name="uilt" localSheetId="1" hidden="1">{#N/A,#N/A,TRUE,"Лист1";#N/A,#N/A,TRUE,"Лист2";#N/A,#N/A,TRUE,"Лист3"}</definedName>
    <definedName name="uilt" hidden="1">{#N/A,#N/A,TRUE,"Лист1";#N/A,#N/A,TRUE,"Лист2";#N/A,#N/A,TRUE,"Лист3"}</definedName>
    <definedName name="Unit">#REF!</definedName>
    <definedName name="upr">#N/A</definedName>
    <definedName name="us">#REF!</definedName>
    <definedName name="USD">[43]ВиВ!$B$2</definedName>
    <definedName name="USDollar" hidden="1">[15]LTM!$P$456</definedName>
    <definedName name="USDRUS">#REF!</definedName>
    <definedName name="USE">#REF!</definedName>
    <definedName name="USED">#REF!</definedName>
    <definedName name="uu">#REF!</definedName>
    <definedName name="ůůů">#N/A</definedName>
    <definedName name="v">[2]FES!#REF!</definedName>
    <definedName name="Values_Entered" localSheetId="1">IF(Loan_Amount*Interest_Rate*Loan_Years*Loan_Start&gt;0,1,0)</definedName>
    <definedName name="Values_Entered">IF(Loan_Amount*Interest_Rate*Loan_Years*Loan_Start&gt;0,1,0)</definedName>
    <definedName name="Values_Entered_1" localSheetId="1">IF(Loan_Amount_1*Interest_Rate_1*Loan_Years_1*Loan_Start_1&gt;0,1,0)</definedName>
    <definedName name="Values_Entered_1">IF(Loan_Amount_1*Interest_Rate_1*Loan_Years_1*Loan_Start_1&gt;0,1,0)</definedName>
    <definedName name="Values_Entered_1_1" localSheetId="1">IF(_216Loan_Amount_1_1*_190Interest_Rate_1_1*_222Loan_Years_1_1*_219Loan_Start_1_1&gt;0,1,0)</definedName>
    <definedName name="Values_Entered_1_1">IF(_216Loan_Amount_1_1*_190Interest_Rate_1_1*_222Loan_Years_1_1*_219Loan_Start_1_1&gt;0,1,0)</definedName>
    <definedName name="Values_Entered_1_3" localSheetId="1">IF(Loan_Amount_1_3*_190Interest_Rate_1_1*Loan_Years_1_3*_219Loan_Start_1_1&gt;0,1,0)</definedName>
    <definedName name="Values_Entered_1_3">IF(Loan_Amount_1_3*_190Interest_Rate_1_1*Loan_Years_1_3*_219Loan_Start_1_1&gt;0,1,0)</definedName>
    <definedName name="Values_Entered_1_5" localSheetId="1">IF(_216Loan_Amount_1_1*_190Interest_Rate_1_1*_222Loan_Years_1_1*_219Loan_Start_1_1&gt;0,1,0)</definedName>
    <definedName name="Values_Entered_1_5">IF(_216Loan_Amount_1_1*_190Interest_Rate_1_1*_222Loan_Years_1_1*_219Loan_Start_1_1&gt;0,1,0)</definedName>
    <definedName name="Values_Entered_1_8" localSheetId="1">IF(_216Loan_Amount_1_1*_190Interest_Rate_1_1*_222Loan_Years_1_1*_219Loan_Start_1_1&gt;0,1,0)</definedName>
    <definedName name="Values_Entered_1_8">IF(_216Loan_Amount_1_1*_190Interest_Rate_1_1*_222Loan_Years_1_1*_219Loan_Start_1_1&gt;0,1,0)</definedName>
    <definedName name="Values_Entered_10" localSheetId="1">IF(Loan_Amount_10*Interest_Rate_10*Loan_Years_10*Loan_Start_10&gt;0,1,0)</definedName>
    <definedName name="Values_Entered_10">IF(Loan_Amount_10*Interest_Rate_10*Loan_Years_10*Loan_Start_10&gt;0,1,0)</definedName>
    <definedName name="Values_Entered_10_1">#N/A</definedName>
    <definedName name="Values_Entered_10_3" localSheetId="1">IF(Loan_Amount_10_3*Interest_Rate_10*Loan_Years_10_3*Loan_Start_10&gt;0,1,0)</definedName>
    <definedName name="Values_Entered_10_3">IF(Loan_Amount_10_3*Interest_Rate_10*Loan_Years_10_3*Loan_Start_10&gt;0,1,0)</definedName>
    <definedName name="Values_Entered_10_5">#N/A</definedName>
    <definedName name="Values_Entered_10_8">#N/A</definedName>
    <definedName name="Values_Entered_11" localSheetId="1">IF(Loan_Amount_11*Interest_Rate_11*Loan_Years_11*Loan_Start_11&gt;0,1,0)</definedName>
    <definedName name="Values_Entered_11">IF(Loan_Amount_11*Interest_Rate_11*Loan_Years_11*Loan_Start_11&gt;0,1,0)</definedName>
    <definedName name="Values_Entered_2">#N/A</definedName>
    <definedName name="Values_Entered_3">#N/A</definedName>
    <definedName name="Values_Entered_4" localSheetId="1">IF(Loan_Amount_4*Interest_Rate_4*Loan_Years_4*Loan_Start_4&gt;0,1,0)</definedName>
    <definedName name="Values_Entered_4">IF(Loan_Amount_4*Interest_Rate_4*Loan_Years_4*Loan_Start_4&gt;0,1,0)</definedName>
    <definedName name="Values_Entered_4_1">#N/A</definedName>
    <definedName name="Values_Entered_4_3" localSheetId="1">IF(Loan_Amount_4_3*Interest_Rate_4*Loan_Years_4_3*Loan_Start_4&gt;0,1,0)</definedName>
    <definedName name="Values_Entered_4_3">IF(Loan_Amount_4_3*Interest_Rate_4*Loan_Years_4_3*Loan_Start_4&gt;0,1,0)</definedName>
    <definedName name="Values_Entered_4_5">#N/A</definedName>
    <definedName name="Values_Entered_4_8">#N/A</definedName>
    <definedName name="Values_Entered_5" localSheetId="1">IF(Loan_Amount_5*Interest_Rate_5*Loan_Years_5*Loan_Start_5&gt;0,1,0)</definedName>
    <definedName name="Values_Entered_5">IF(Loan_Amount_5*Interest_Rate_5*Loan_Years_5*Loan_Start_5&gt;0,1,0)</definedName>
    <definedName name="Values_Entered_5_1">#N/A</definedName>
    <definedName name="Values_Entered_5_3" localSheetId="1">IF(Loan_Amount_5_3*Interest_Rate_5*Loan_Years_5_3*Loan_Start_5&gt;0,1,0)</definedName>
    <definedName name="Values_Entered_5_3">IF(Loan_Amount_5_3*Interest_Rate_5*Loan_Years_5_3*Loan_Start_5&gt;0,1,0)</definedName>
    <definedName name="Values_Entered_5_5">#N/A</definedName>
    <definedName name="Values_Entered_5_8">#N/A</definedName>
    <definedName name="Values_Entered_7" localSheetId="1">IF(Loan_Amount_7*Interest_Rate_7*Loan_Years_7*Loan_Start_7&gt;0,1,0)</definedName>
    <definedName name="Values_Entered_7">IF(Loan_Amount_7*Interest_Rate_7*Loan_Years_7*Loan_Start_7&gt;0,1,0)</definedName>
    <definedName name="Values_Entered_7_1" localSheetId="1">IF(_217Loan_Amount_7_1*_191Interest_Rate_7_1*_223Loan_Years_7_1*_220Loan_Start_7_1&gt;0,1,0)</definedName>
    <definedName name="Values_Entered_7_1">IF(_217Loan_Amount_7_1*_191Interest_Rate_7_1*_223Loan_Years_7_1*_220Loan_Start_7_1&gt;0,1,0)</definedName>
    <definedName name="Values_Entered_7_3" localSheetId="1">IF(Loan_Amount_7_3*_191Interest_Rate_7_1*Loan_Years_7_3*_220Loan_Start_7_1&gt;0,1,0)</definedName>
    <definedName name="Values_Entered_7_3">IF(Loan_Amount_7_3*_191Interest_Rate_7_1*Loan_Years_7_3*_220Loan_Start_7_1&gt;0,1,0)</definedName>
    <definedName name="Values_Entered_7_5" localSheetId="1">IF(_217Loan_Amount_7_1*_191Interest_Rate_7_1*_223Loan_Years_7_1*_220Loan_Start_7_1&gt;0,1,0)</definedName>
    <definedName name="Values_Entered_7_5">IF(_217Loan_Amount_7_1*_191Interest_Rate_7_1*_223Loan_Years_7_1*_220Loan_Start_7_1&gt;0,1,0)</definedName>
    <definedName name="Values_Entered_7_8" localSheetId="1">IF(_217Loan_Amount_7_1*_191Interest_Rate_7_1*_223Loan_Years_7_1*_220Loan_Start_7_1&gt;0,1,0)</definedName>
    <definedName name="Values_Entered_7_8">IF(_217Loan_Amount_7_1*_191Interest_Rate_7_1*_223Loan_Years_7_1*_220Loan_Start_7_1&gt;0,1,0)</definedName>
    <definedName name="Values_Entered_8" localSheetId="1">IF(Loan_Amount_8*Interest_Rate_8*Loan_Years_8*Loan_Start_8&gt;0,1,0)</definedName>
    <definedName name="Values_Entered_8">IF(Loan_Amount_8*Interest_Rate_8*Loan_Years_8*Loan_Start_8&gt;0,1,0)</definedName>
    <definedName name="Values_Entered_8_1">#N/A</definedName>
    <definedName name="Values_Entered_8_3" localSheetId="1">IF(Loan_Amount_8_3*Interest_Rate_8*Loan_Years_8_3*Loan_Start_8&gt;0,1,0)</definedName>
    <definedName name="Values_Entered_8_3">IF(Loan_Amount_8_3*Interest_Rate_8*Loan_Years_8_3*Loan_Start_8&gt;0,1,0)</definedName>
    <definedName name="Values_Entered_8_5">#N/A</definedName>
    <definedName name="Values_Entered_8_8">#N/A</definedName>
    <definedName name="Values_Entered_9" localSheetId="1">IF(Loan_Amount_9*Interest_Rate_9*Loan_Years_9*Loan_Start_9&gt;0,1,0)</definedName>
    <definedName name="Values_Entered_9">IF(Loan_Amount_9*Interest_Rate_9*Loan_Years_9*Loan_Start_9&gt;0,1,0)</definedName>
    <definedName name="Values_Entered_9_1" localSheetId="1">IF(_218Loan_Amount_9_1*_192Interest_Rate_9_1*_224Loan_Years_9_1*_221Loan_Start_9_1&gt;0,1,0)</definedName>
    <definedName name="Values_Entered_9_1">IF(_218Loan_Amount_9_1*_192Interest_Rate_9_1*_224Loan_Years_9_1*_221Loan_Start_9_1&gt;0,1,0)</definedName>
    <definedName name="Values_Entered_9_3" localSheetId="1">IF(Loan_Amount_9_3*_192Interest_Rate_9_1*Loan_Years_9_3*_221Loan_Start_9_1&gt;0,1,0)</definedName>
    <definedName name="Values_Entered_9_3">IF(Loan_Amount_9_3*_192Interest_Rate_9_1*Loan_Years_9_3*_221Loan_Start_9_1&gt;0,1,0)</definedName>
    <definedName name="Values_Entered_9_5" localSheetId="1">IF(_218Loan_Amount_9_1*_192Interest_Rate_9_1*_224Loan_Years_9_1*_221Loan_Start_9_1&gt;0,1,0)</definedName>
    <definedName name="Values_Entered_9_5">IF(_218Loan_Amount_9_1*_192Interest_Rate_9_1*_224Loan_Years_9_1*_221Loan_Start_9_1&gt;0,1,0)</definedName>
    <definedName name="Values_Entered_9_8" localSheetId="1">IF(_218Loan_Amount_9_1*_192Interest_Rate_9_1*_224Loan_Years_9_1*_221Loan_Start_9_1&gt;0,1,0)</definedName>
    <definedName name="Values_Entered_9_8">IF(_218Loan_Amount_9_1*_192Interest_Rate_9_1*_224Loan_Years_9_1*_221Loan_Start_9_1&gt;0,1,0)</definedName>
    <definedName name="vasea">#REF!</definedName>
    <definedName name="VDOC">#REF!</definedName>
    <definedName name="VERS">OFFSET([21]Справочники!$H$2,0,0,COUNTA([21]Справочники!$H:$H)-1,1)</definedName>
    <definedName name="version">[31]Инструкция!$B$3</definedName>
    <definedName name="vo">#REF!</definedName>
    <definedName name="VV">#N/A</definedName>
    <definedName name="vz">#REF!</definedName>
    <definedName name="w">#REF!</definedName>
    <definedName name="we">[7]!we</definedName>
    <definedName name="wrn.1." localSheetId="1" hidden="1">{"konoplin - Личное представление",#N/A,TRUE,"ФинПлан_1кв";"konoplin - Личное представление",#N/A,TRUE,"ФинПлан_2кв"}</definedName>
    <definedName name="wrn.1." hidden="1">{"konoplin - Личное представление",#N/A,TRUE,"ФинПлан_1кв";"konoplin - Личное представление",#N/A,TRUE,"ФинПлан_2кв"}</definedName>
    <definedName name="wrn.1._1" localSheetId="1" hidden="1">{"konoplin - Личное представление",#N/A,TRUE,"ФинПлан_1кв";"konoplin - Личное представление",#N/A,TRUE,"ФинПлан_2кв"}</definedName>
    <definedName name="wrn.1._1" hidden="1">{"konoplin - Личное представление",#N/A,TRUE,"ФинПлан_1кв";"konoplin - Личное представление",#N/A,TRUE,"ФинПлан_2кв"}</definedName>
    <definedName name="wrn.1._2" localSheetId="1" hidden="1">{"konoplin - Личное представление",#N/A,TRUE,"ФинПлан_1кв";"konoplin - Личное представление",#N/A,TRUE,"ФинПлан_2кв"}</definedName>
    <definedName name="wrn.1._2" hidden="1">{"konoplin - Личное представление",#N/A,TRUE,"ФинПлан_1кв";"konoplin - Личное представление",#N/A,TRUE,"ФинПлан_2кв"}</definedName>
    <definedName name="wrn.1._3" localSheetId="1" hidden="1">{"konoplin - Личное представление",#N/A,TRUE,"ФинПлан_1кв";"konoplin - Личное представление",#N/A,TRUE,"ФинПлан_2кв"}</definedName>
    <definedName name="wrn.1._3" hidden="1">{"konoplin - Личное представление",#N/A,TRUE,"ФинПлан_1кв";"konoplin - Личное представление",#N/A,TRUE,"ФинПлан_2кв"}</definedName>
    <definedName name="wrn.1._4" localSheetId="1" hidden="1">{"konoplin - Личное представление",#N/A,TRUE,"ФинПлан_1кв";"konoplin - Личное представление",#N/A,TRUE,"ФинПлан_2кв"}</definedName>
    <definedName name="wrn.1._4" hidden="1">{"konoplin - Личное представление",#N/A,TRUE,"ФинПлан_1кв";"konoplin - Личное представление",#N/A,TRUE,"ФинПлан_2кв"}</definedName>
    <definedName name="wrn.1._5" localSheetId="1" hidden="1">{"konoplin - Личное представление",#N/A,TRUE,"ФинПлан_1кв";"konoplin - Личное представление",#N/A,TRUE,"ФинПлан_2кв"}</definedName>
    <definedName name="wrn.1._5" hidden="1">{"konoplin - Личное представление",#N/A,TRUE,"ФинПлан_1кв";"konoplin - Личное представление",#N/A,TRUE,"ФинПлан_2кв"}</definedName>
    <definedName name="wrn.Калькуляция._.себестоимости." localSheetId="1" hidden="1">{#N/A,#N/A,FALSE,"Себестоимсть-97"}</definedName>
    <definedName name="wrn.Калькуляция._.себестоимости." hidden="1">{#N/A,#N/A,FALSE,"Себестоимсть-97"}</definedName>
    <definedName name="wrn.Сравнение._.с._.отраслями." localSheetId="1" hidden="1">{#N/A,#N/A,TRUE,"Лист1";#N/A,#N/A,TRUE,"Лист2";#N/A,#N/A,TRUE,"Лист3"}</definedName>
    <definedName name="wrn.Сравнение._.с._.отраслями." hidden="1">{#N/A,#N/A,TRUE,"Лист1";#N/A,#N/A,TRUE,"Лист2";#N/A,#N/A,TRUE,"Лист3"}</definedName>
    <definedName name="wrn.Сравнение._.с._.отраслями._1" localSheetId="1" hidden="1">{#N/A,#N/A,TRUE,"Лист1";#N/A,#N/A,TRUE,"Лист2";#N/A,#N/A,TRUE,"Лист3"}</definedName>
    <definedName name="wrn.Сравнение._.с._.отраслями._1" hidden="1">{#N/A,#N/A,TRUE,"Лист1";#N/A,#N/A,TRUE,"Лист2";#N/A,#N/A,TRUE,"Лист3"}</definedName>
    <definedName name="wrn.Сравнение._.с._.отраслями._2" localSheetId="1" hidden="1">{#N/A,#N/A,TRUE,"Лист1";#N/A,#N/A,TRUE,"Лист2";#N/A,#N/A,TRUE,"Лист3"}</definedName>
    <definedName name="wrn.Сравнение._.с._.отраслями._2" hidden="1">{#N/A,#N/A,TRUE,"Лист1";#N/A,#N/A,TRUE,"Лист2";#N/A,#N/A,TRUE,"Лист3"}</definedName>
    <definedName name="wrn.Сравнение._.с._.отраслями._3" localSheetId="1" hidden="1">{#N/A,#N/A,TRUE,"Лист1";#N/A,#N/A,TRUE,"Лист2";#N/A,#N/A,TRUE,"Лист3"}</definedName>
    <definedName name="wrn.Сравнение._.с._.отраслями._3" hidden="1">{#N/A,#N/A,TRUE,"Лист1";#N/A,#N/A,TRUE,"Лист2";#N/A,#N/A,TRUE,"Лист3"}</definedName>
    <definedName name="wrn.Сравнение._.с._.отраслями._4" localSheetId="1" hidden="1">{#N/A,#N/A,TRUE,"Лист1";#N/A,#N/A,TRUE,"Лист2";#N/A,#N/A,TRUE,"Лист3"}</definedName>
    <definedName name="wrn.Сравнение._.с._.отраслями._4" hidden="1">{#N/A,#N/A,TRUE,"Лист1";#N/A,#N/A,TRUE,"Лист2";#N/A,#N/A,TRUE,"Лист3"}</definedName>
    <definedName name="wrn.Сравнение._.с._.отраслями._5" localSheetId="1" hidden="1">{#N/A,#N/A,TRUE,"Лист1";#N/A,#N/A,TRUE,"Лист2";#N/A,#N/A,TRUE,"Лист3"}</definedName>
    <definedName name="wrn.Сравнение._.с._.отраслями._5" hidden="1">{#N/A,#N/A,TRUE,"Лист1";#N/A,#N/A,TRUE,"Лист2";#N/A,#N/A,TRUE,"Лист3"}</definedName>
    <definedName name="www">[7]!www</definedName>
    <definedName name="www_1">#N/A</definedName>
    <definedName name="www_1_1">#N/A</definedName>
    <definedName name="www_1_1_1">#N/A</definedName>
    <definedName name="www_1_3">#N/A</definedName>
    <definedName name="www_1_4">#N/A</definedName>
    <definedName name="www_1_5">#N/A</definedName>
    <definedName name="www_1_8">#N/A</definedName>
    <definedName name="www_10">#N/A</definedName>
    <definedName name="www_10_1">#N/A</definedName>
    <definedName name="www_10_1_1">#N/A</definedName>
    <definedName name="www_10_3">#N/A</definedName>
    <definedName name="www_10_4">#N/A</definedName>
    <definedName name="www_10_5">#N/A</definedName>
    <definedName name="www_10_8">#N/A</definedName>
    <definedName name="www_11">#N/A</definedName>
    <definedName name="www_11_1">#N/A</definedName>
    <definedName name="www_11_4">#N/A</definedName>
    <definedName name="www_11_5">#N/A</definedName>
    <definedName name="www_12">#N/A</definedName>
    <definedName name="www_12_1">#N/A</definedName>
    <definedName name="www_12_4">#N/A</definedName>
    <definedName name="www_12_5">#N/A</definedName>
    <definedName name="www_14">#N/A</definedName>
    <definedName name="www_15">#N/A</definedName>
    <definedName name="www_15_1">#N/A</definedName>
    <definedName name="www_15_4">#N/A</definedName>
    <definedName name="www_15_5">#N/A</definedName>
    <definedName name="www_16">#N/A</definedName>
    <definedName name="www_16_1">#N/A</definedName>
    <definedName name="www_16_4">#N/A</definedName>
    <definedName name="www_16_5">#N/A</definedName>
    <definedName name="www_2">#N/A</definedName>
    <definedName name="www_2_1">#N/A</definedName>
    <definedName name="www_2_4">#N/A</definedName>
    <definedName name="www_2_5">#N/A</definedName>
    <definedName name="www_3">#N/A</definedName>
    <definedName name="www_4">#N/A</definedName>
    <definedName name="www_4_1">#N/A</definedName>
    <definedName name="www_4_1_1">#N/A</definedName>
    <definedName name="www_4_3">#N/A</definedName>
    <definedName name="www_4_4">#N/A</definedName>
    <definedName name="www_4_5">#N/A</definedName>
    <definedName name="www_4_8">#N/A</definedName>
    <definedName name="www_5">#N/A</definedName>
    <definedName name="www_5_1">#N/A</definedName>
    <definedName name="www_5_3">#N/A</definedName>
    <definedName name="www_5_5">#N/A</definedName>
    <definedName name="www_5_8">#N/A</definedName>
    <definedName name="www_6">#N/A</definedName>
    <definedName name="www_6_1">#N/A</definedName>
    <definedName name="www_6_4">#N/A</definedName>
    <definedName name="www_6_5">#N/A</definedName>
    <definedName name="www_7">#N/A</definedName>
    <definedName name="www_7_1">#N/A</definedName>
    <definedName name="www_7_3">#N/A</definedName>
    <definedName name="www_7_4">#N/A</definedName>
    <definedName name="www_7_5">#N/A</definedName>
    <definedName name="www_7_8">#N/A</definedName>
    <definedName name="www_8">#N/A</definedName>
    <definedName name="www_8_1">#N/A</definedName>
    <definedName name="www_8_1_1">#N/A</definedName>
    <definedName name="www_8_3">#N/A</definedName>
    <definedName name="www_8_4">#N/A</definedName>
    <definedName name="www_8_5">#N/A</definedName>
    <definedName name="www_8_8">#N/A</definedName>
    <definedName name="www_9">#N/A</definedName>
    <definedName name="www_9_1">#N/A</definedName>
    <definedName name="www_9_1_1">#N/A</definedName>
    <definedName name="www_9_3">#N/A</definedName>
    <definedName name="www_9_4">#N/A</definedName>
    <definedName name="www_9_5">#N/A</definedName>
    <definedName name="www_9_8">#N/A</definedName>
    <definedName name="Y">[2]FES!#REF!</definedName>
    <definedName name="YEAR">OFFSET([21]Справочники!$F$2,0,0,COUNTA([21]Справочники!$F:$F)-1,1)</definedName>
    <definedName name="yyu">#N/A</definedName>
    <definedName name="yyyjjjj" localSheetId="1" hidden="1">{#N/A,#N/A,FALSE,"Себестоимсть-97"}</definedName>
    <definedName name="yyyjjjj" hidden="1">{#N/A,#N/A,FALSE,"Себестоимсть-97"}</definedName>
    <definedName name="z">#REF!</definedName>
    <definedName name="Z_1C3AD0CD_BF0C_4C4E_9071_158A2F5215E2_.wvu.Rows" hidden="1">#REF!,#REF!,#REF!</definedName>
    <definedName name="Z_30FEE15E_D26F_11D4_A6F7_00508B6A7686_.wvu.FilterData" hidden="1">#REF!</definedName>
    <definedName name="Z_30FEE15E_D26F_11D4_A6F7_00508B6A7686_.wvu.PrintArea" hidden="1">#REF!</definedName>
    <definedName name="Z_30FEE15E_D26F_11D4_A6F7_00508B6A7686_.wvu.PrintTitles" hidden="1">#REF!</definedName>
    <definedName name="Z_30FEE15E_D26F_11D4_A6F7_00508B6A7686_.wvu.Rows" hidden="1">#REF!</definedName>
    <definedName name="Z_9F4E9141_41FC_4B2C_AC1F_EC647474A564_.wvu.PrintArea" hidden="1">#REF!</definedName>
    <definedName name="Z_9F4E9141_41FC_4B2C_AC1F_EC647474A564_.wvu.Rows" hidden="1">#REF!</definedName>
    <definedName name="ZCFO_PO">OFFSET([17]dict!$G$1,1,0,COUNTA([17]dict!$G$1:$G$65536)-1,1)</definedName>
    <definedName name="ZERO">#REF!</definedName>
    <definedName name="zi">#REF!</definedName>
    <definedName name="а">#REF!</definedName>
    <definedName name="а_1">#N/A</definedName>
    <definedName name="а_1_1">#N/A</definedName>
    <definedName name="а_1_3">#N/A</definedName>
    <definedName name="а_1_5">#N/A</definedName>
    <definedName name="а_1_8">#N/A</definedName>
    <definedName name="а_10">#N/A</definedName>
    <definedName name="а_10_1">#N/A</definedName>
    <definedName name="а_10_3">#N/A</definedName>
    <definedName name="а_10_5">#N/A</definedName>
    <definedName name="а_10_8">#N/A</definedName>
    <definedName name="а_11">#N/A</definedName>
    <definedName name="а_2">#N/A</definedName>
    <definedName name="а_3">#N/A</definedName>
    <definedName name="а_4">#N/A</definedName>
    <definedName name="а_4_1">#N/A</definedName>
    <definedName name="а_4_3">#N/A</definedName>
    <definedName name="а_4_5">#N/A</definedName>
    <definedName name="а_4_8">#N/A</definedName>
    <definedName name="а_5">#N/A</definedName>
    <definedName name="а_5_1">#N/A</definedName>
    <definedName name="а_5_3">#N/A</definedName>
    <definedName name="а_5_5">#N/A</definedName>
    <definedName name="а_5_8">#N/A</definedName>
    <definedName name="а_7">#N/A</definedName>
    <definedName name="а_7_1">#N/A</definedName>
    <definedName name="а_7_3">#N/A</definedName>
    <definedName name="а_7_5">#N/A</definedName>
    <definedName name="а_7_8">#N/A</definedName>
    <definedName name="а_8">#N/A</definedName>
    <definedName name="а_8_1">#N/A</definedName>
    <definedName name="а_8_3">#N/A</definedName>
    <definedName name="а_8_5">#N/A</definedName>
    <definedName name="а_8_8">#N/A</definedName>
    <definedName name="а_9">#N/A</definedName>
    <definedName name="а_9_1">#N/A</definedName>
    <definedName name="а_9_3">#N/A</definedName>
    <definedName name="а_9_5">#N/A</definedName>
    <definedName name="а_9_8">#N/A</definedName>
    <definedName name="а1">#REF!</definedName>
    <definedName name="А21">#REF!</definedName>
    <definedName name="а30">#REF!</definedName>
    <definedName name="а30_1">#REF!</definedName>
    <definedName name="а30_10">#REF!</definedName>
    <definedName name="а30_11">#REF!</definedName>
    <definedName name="а30_4">#REF!</definedName>
    <definedName name="а30_5">#REF!</definedName>
    <definedName name="а30_7">#REF!</definedName>
    <definedName name="а30_8">#REF!</definedName>
    <definedName name="а30_9">#REF!</definedName>
    <definedName name="А8">#REF!</definedName>
    <definedName name="аа">#N/A</definedName>
    <definedName name="аа_1">#N/A</definedName>
    <definedName name="аа_1_1">#N/A</definedName>
    <definedName name="аа_1_3">#N/A</definedName>
    <definedName name="аа_1_5">#N/A</definedName>
    <definedName name="аа_1_8">#N/A</definedName>
    <definedName name="аа_10">#N/A</definedName>
    <definedName name="аа_10_1">#N/A</definedName>
    <definedName name="аа_10_3">#N/A</definedName>
    <definedName name="аа_10_5">#N/A</definedName>
    <definedName name="аа_10_8">#N/A</definedName>
    <definedName name="аа_11">#N/A</definedName>
    <definedName name="аа_2">#N/A</definedName>
    <definedName name="аа_3">#N/A</definedName>
    <definedName name="аа_4">#N/A</definedName>
    <definedName name="аа_4_1">#N/A</definedName>
    <definedName name="аа_4_3">#N/A</definedName>
    <definedName name="аа_4_5">#N/A</definedName>
    <definedName name="аа_4_8">#N/A</definedName>
    <definedName name="аа_5">#N/A</definedName>
    <definedName name="аа_5_1">#N/A</definedName>
    <definedName name="аа_5_3">#N/A</definedName>
    <definedName name="аа_5_5">#N/A</definedName>
    <definedName name="аа_5_8">#N/A</definedName>
    <definedName name="аа_7">#N/A</definedName>
    <definedName name="аа_7_1">#N/A</definedName>
    <definedName name="аа_7_3">#N/A</definedName>
    <definedName name="аа_7_5">#N/A</definedName>
    <definedName name="аа_7_8">#N/A</definedName>
    <definedName name="аа_8">#N/A</definedName>
    <definedName name="аа_8_1">#N/A</definedName>
    <definedName name="аа_8_3">#N/A</definedName>
    <definedName name="аа_8_5">#N/A</definedName>
    <definedName name="аа_8_8">#N/A</definedName>
    <definedName name="аа_9">#N/A</definedName>
    <definedName name="аа_9_1">#N/A</definedName>
    <definedName name="аа_9_3">#N/A</definedName>
    <definedName name="аа_9_5">#N/A</definedName>
    <definedName name="аа_9_8">#N/A</definedName>
    <definedName name="ааа">#REF!</definedName>
    <definedName name="ааааа">#N/A</definedName>
    <definedName name="АААААААА">#N/A</definedName>
    <definedName name="ааагнннаш">#N/A</definedName>
    <definedName name="абон.пл">#N/A</definedName>
    <definedName name="ав">#N/A</definedName>
    <definedName name="авауеу">#N/A</definedName>
    <definedName name="авг">#REF!</definedName>
    <definedName name="авг2">#REF!</definedName>
    <definedName name="август">#REF!</definedName>
    <definedName name="август_1">#REF!</definedName>
    <definedName name="август_10">#REF!</definedName>
    <definedName name="август_11">#REF!</definedName>
    <definedName name="август_4">#REF!</definedName>
    <definedName name="август_5">#REF!</definedName>
    <definedName name="август_7">#REF!</definedName>
    <definedName name="август_8">#REF!</definedName>
    <definedName name="август_9">#REF!</definedName>
    <definedName name="авт">#N/A</definedName>
    <definedName name="АВЧ_ВН">#REF!</definedName>
    <definedName name="АВЧ_С">#REF!</definedName>
    <definedName name="АВЧ_С_1">#REF!</definedName>
    <definedName name="АВЧ_С_10">#REF!</definedName>
    <definedName name="АВЧ_С_11">#REF!</definedName>
    <definedName name="АВЧ_С_4">#REF!</definedName>
    <definedName name="АВЧ_С_5">#REF!</definedName>
    <definedName name="АВЧ_С_7">#REF!</definedName>
    <definedName name="АВЧ_С_8">#REF!</definedName>
    <definedName name="АВЧ_С_9">#REF!</definedName>
    <definedName name="АВЧ_ТОЛ">#REF!</definedName>
    <definedName name="АВЧНЗ_АЛФ">#REF!</definedName>
    <definedName name="АВЧНЗ_АЛФ_1">#REF!</definedName>
    <definedName name="АВЧНЗ_АЛФ_10">#REF!</definedName>
    <definedName name="АВЧНЗ_АЛФ_11">#REF!</definedName>
    <definedName name="АВЧНЗ_АЛФ_4">#REF!</definedName>
    <definedName name="АВЧНЗ_АЛФ_5">#REF!</definedName>
    <definedName name="АВЧНЗ_АЛФ_7">#REF!</definedName>
    <definedName name="АВЧНЗ_АЛФ_8">#REF!</definedName>
    <definedName name="АВЧНЗ_АЛФ_9">#REF!</definedName>
    <definedName name="АВЧНЗ_МЕД">#REF!</definedName>
    <definedName name="АВЧНЗ_ХЛБ">#REF!</definedName>
    <definedName name="АВЧНЗ_ХЛБ_1">#REF!</definedName>
    <definedName name="АВЧНЗ_ХЛБ_10">#REF!</definedName>
    <definedName name="АВЧНЗ_ХЛБ_11">#REF!</definedName>
    <definedName name="АВЧНЗ_ХЛБ_4">#REF!</definedName>
    <definedName name="АВЧНЗ_ХЛБ_5">#REF!</definedName>
    <definedName name="АВЧНЗ_ХЛБ_7">#REF!</definedName>
    <definedName name="АВЧНЗ_ХЛБ_8">#REF!</definedName>
    <definedName name="АВЧНЗ_ХЛБ_9">#REF!</definedName>
    <definedName name="АВЧНЗ_ЭЛ">#REF!</definedName>
    <definedName name="АЛ_АВЧ">#REF!</definedName>
    <definedName name="АЛ_АВЧ_1">#REF!</definedName>
    <definedName name="АЛ_АВЧ_10">#REF!</definedName>
    <definedName name="АЛ_АВЧ_11">#REF!</definedName>
    <definedName name="АЛ_АВЧ_4">#REF!</definedName>
    <definedName name="АЛ_АВЧ_5">#REF!</definedName>
    <definedName name="АЛ_АВЧ_7">#REF!</definedName>
    <definedName name="АЛ_АВЧ_8">#REF!</definedName>
    <definedName name="АЛ_АВЧ_9">#REF!</definedName>
    <definedName name="АЛ_АТЧ">#REF!</definedName>
    <definedName name="АЛ_Ф">#REF!</definedName>
    <definedName name="АЛ_Ф_">#REF!</definedName>
    <definedName name="АЛ_Ф_1">#REF!</definedName>
    <definedName name="АЛ_Ф_10">#REF!</definedName>
    <definedName name="АЛ_Ф_11">#REF!</definedName>
    <definedName name="АЛ_Ф_4">#REF!</definedName>
    <definedName name="АЛ_Ф_5">#REF!</definedName>
    <definedName name="АЛ_Ф_7">#REF!</definedName>
    <definedName name="АЛ_Ф_8">#REF!</definedName>
    <definedName name="АЛ_Ф_9">#REF!</definedName>
    <definedName name="АЛ_Ф_ЗФА">#REF!</definedName>
    <definedName name="АЛ_Ф_ЗФА_1">#REF!</definedName>
    <definedName name="АЛ_Ф_ЗФА_10">#REF!</definedName>
    <definedName name="АЛ_Ф_ЗФА_11">#REF!</definedName>
    <definedName name="АЛ_Ф_ЗФА_4">#REF!</definedName>
    <definedName name="АЛ_Ф_ЗФА_5">#REF!</definedName>
    <definedName name="АЛ_Ф_ЗФА_7">#REF!</definedName>
    <definedName name="АЛ_Ф_ЗФА_8">#REF!</definedName>
    <definedName name="АЛ_Ф_ЗФА_9">#REF!</definedName>
    <definedName name="АЛ_Ф_Т">#REF!</definedName>
    <definedName name="АЛЮМ_АВЧ">#REF!</definedName>
    <definedName name="АЛЮМ_АТЧ">#REF!</definedName>
    <definedName name="АЛЮМ_АТЧ_1">#REF!</definedName>
    <definedName name="АЛЮМ_АТЧ_10">#REF!</definedName>
    <definedName name="АЛЮМ_АТЧ_11">#REF!</definedName>
    <definedName name="АЛЮМ_АТЧ_4">#REF!</definedName>
    <definedName name="АЛЮМ_АТЧ_5">#REF!</definedName>
    <definedName name="АЛЮМ_АТЧ_7">#REF!</definedName>
    <definedName name="АЛЮМ_АТЧ_8">#REF!</definedName>
    <definedName name="АЛЮМ_АТЧ_9">#REF!</definedName>
    <definedName name="Аморизация">[7]!Аморизация</definedName>
    <definedName name="Амортиз">#REF!</definedName>
    <definedName name="Амортизация_текущая">[44]Списки!$A$2:$A$10</definedName>
    <definedName name="АН_Б">#REF!</definedName>
    <definedName name="АН_М">#REF!</definedName>
    <definedName name="АН_М_">#REF!</definedName>
    <definedName name="АН_М__1">#REF!</definedName>
    <definedName name="АН_М__10">#REF!</definedName>
    <definedName name="АН_М__11">#REF!</definedName>
    <definedName name="АН_М__4">#REF!</definedName>
    <definedName name="АН_М__5">#REF!</definedName>
    <definedName name="АН_М__7">#REF!</definedName>
    <definedName name="АН_М__8">#REF!</definedName>
    <definedName name="АН_М__9">#REF!</definedName>
    <definedName name="АН_С">#REF!</definedName>
    <definedName name="АнМ">'[45]Гр5(о)'!#REF!</definedName>
    <definedName name="ап">#REF!</definedName>
    <definedName name="апиав">#N/A</definedName>
    <definedName name="апр">#REF!</definedName>
    <definedName name="АПР_РУБ">#REF!</definedName>
    <definedName name="АПР_РУБ_1">#REF!</definedName>
    <definedName name="АПР_РУБ_10">#REF!</definedName>
    <definedName name="АПР_РУБ_11">#REF!</definedName>
    <definedName name="АПР_РУБ_4">#REF!</definedName>
    <definedName name="АПР_РУБ_5">#REF!</definedName>
    <definedName name="АПР_РУБ_7">#REF!</definedName>
    <definedName name="АПР_РУБ_8">#REF!</definedName>
    <definedName name="АПР_РУБ_9">#REF!</definedName>
    <definedName name="АПР_ТОН">#REF!</definedName>
    <definedName name="апр2">#REF!</definedName>
    <definedName name="апрель">#REF!</definedName>
    <definedName name="апрель_1">#REF!</definedName>
    <definedName name="апрель_10">#REF!</definedName>
    <definedName name="апрель_11">#REF!</definedName>
    <definedName name="апрель_4">#REF!</definedName>
    <definedName name="апрель_5">#REF!</definedName>
    <definedName name="апрель_7">#REF!</definedName>
    <definedName name="апрель_8">#REF!</definedName>
    <definedName name="апрель_9">#REF!</definedName>
    <definedName name="ар4р5" localSheetId="1" hidden="1">{#N/A,#N/A,TRUE,"Лист1";#N/A,#N/A,TRUE,"Лист2";#N/A,#N/A,TRUE,"Лист3"}</definedName>
    <definedName name="ар4р5" hidden="1">{#N/A,#N/A,TRUE,"Лист1";#N/A,#N/A,TRUE,"Лист2";#N/A,#N/A,TRUE,"Лист3"}</definedName>
    <definedName name="аро">'[14]Справочник строк'!#REF!</definedName>
    <definedName name="атапчь">#N/A</definedName>
    <definedName name="АТП">#REF!</definedName>
    <definedName name="АТЧНЗ_АМ">#REF!</definedName>
    <definedName name="АТЧНЗ_ГЛ">#REF!</definedName>
    <definedName name="АТЧНЗ_ГЛ_1">#REF!</definedName>
    <definedName name="АТЧНЗ_ГЛ_10">#REF!</definedName>
    <definedName name="АТЧНЗ_ГЛ_11">#REF!</definedName>
    <definedName name="АТЧНЗ_ГЛ_4">#REF!</definedName>
    <definedName name="АТЧНЗ_ГЛ_5">#REF!</definedName>
    <definedName name="АТЧНЗ_ГЛ_7">#REF!</definedName>
    <definedName name="АТЧНЗ_ГЛ_8">#REF!</definedName>
    <definedName name="АТЧНЗ_ГЛ_9">#REF!</definedName>
    <definedName name="АТЧНЗ_КР">#REF!</definedName>
    <definedName name="АТЧНЗ_ЭЛ">#REF!</definedName>
    <definedName name="АТЧНЗ_ЭЛ_1">#REF!</definedName>
    <definedName name="АТЧНЗ_ЭЛ_10">#REF!</definedName>
    <definedName name="АТЧНЗ_ЭЛ_11">#REF!</definedName>
    <definedName name="АТЧНЗ_ЭЛ_4">#REF!</definedName>
    <definedName name="АТЧНЗ_ЭЛ_5">#REF!</definedName>
    <definedName name="АТЧНЗ_ЭЛ_7">#REF!</definedName>
    <definedName name="АТЧНЗ_ЭЛ_8">#REF!</definedName>
    <definedName name="АТЧНЗ_ЭЛ_9">#REF!</definedName>
    <definedName name="аш">#N/A</definedName>
    <definedName name="аяыпамыпмипи">#N/A</definedName>
    <definedName name="б">[7]!б</definedName>
    <definedName name="б_1">#N/A</definedName>
    <definedName name="б_1_1">#N/A</definedName>
    <definedName name="б_1_1_1">#N/A</definedName>
    <definedName name="б_1_3">#N/A</definedName>
    <definedName name="б_1_4">#N/A</definedName>
    <definedName name="б_1_5">#N/A</definedName>
    <definedName name="б_1_8">#N/A</definedName>
    <definedName name="б_10">#N/A</definedName>
    <definedName name="б_10_1">#N/A</definedName>
    <definedName name="б_10_1_1">#N/A</definedName>
    <definedName name="б_10_3">#N/A</definedName>
    <definedName name="б_10_4">#N/A</definedName>
    <definedName name="б_10_5">#N/A</definedName>
    <definedName name="б_10_8">#N/A</definedName>
    <definedName name="б_11">#N/A</definedName>
    <definedName name="б_11_1">#N/A</definedName>
    <definedName name="б_11_4">#N/A</definedName>
    <definedName name="б_11_5">#N/A</definedName>
    <definedName name="б_12">#N/A</definedName>
    <definedName name="б_12_1">#N/A</definedName>
    <definedName name="б_12_4">#N/A</definedName>
    <definedName name="б_12_5">#N/A</definedName>
    <definedName name="б_14">#N/A</definedName>
    <definedName name="б_15">#N/A</definedName>
    <definedName name="б_15_1">#N/A</definedName>
    <definedName name="б_15_4">#N/A</definedName>
    <definedName name="б_15_5">#N/A</definedName>
    <definedName name="б_16">#N/A</definedName>
    <definedName name="б_16_1">#N/A</definedName>
    <definedName name="б_16_4">#N/A</definedName>
    <definedName name="б_16_5">#N/A</definedName>
    <definedName name="б_2">#N/A</definedName>
    <definedName name="б_2_1">#N/A</definedName>
    <definedName name="б_2_4">#N/A</definedName>
    <definedName name="б_2_5">#N/A</definedName>
    <definedName name="б_3">#N/A</definedName>
    <definedName name="б_4">#N/A</definedName>
    <definedName name="б_4_1">#N/A</definedName>
    <definedName name="б_4_1_1">#N/A</definedName>
    <definedName name="б_4_3">#N/A</definedName>
    <definedName name="б_4_4">#N/A</definedName>
    <definedName name="б_4_5">#N/A</definedName>
    <definedName name="б_4_8">#N/A</definedName>
    <definedName name="б_5">#N/A</definedName>
    <definedName name="б_5_1">#N/A</definedName>
    <definedName name="б_5_3">#N/A</definedName>
    <definedName name="б_5_5">#N/A</definedName>
    <definedName name="б_5_8">#N/A</definedName>
    <definedName name="б_6">#N/A</definedName>
    <definedName name="б_6_1">#N/A</definedName>
    <definedName name="б_6_4">#N/A</definedName>
    <definedName name="б_6_5">#N/A</definedName>
    <definedName name="б_7">#N/A</definedName>
    <definedName name="б_7_1">#N/A</definedName>
    <definedName name="б_7_3">#N/A</definedName>
    <definedName name="б_7_4">#N/A</definedName>
    <definedName name="б_7_5">#N/A</definedName>
    <definedName name="б_7_8">#N/A</definedName>
    <definedName name="б_8">#N/A</definedName>
    <definedName name="б_8_1">#N/A</definedName>
    <definedName name="б_8_1_1">#N/A</definedName>
    <definedName name="б_8_3">#N/A</definedName>
    <definedName name="б_8_4">#N/A</definedName>
    <definedName name="б_8_5">#N/A</definedName>
    <definedName name="б_8_8">#N/A</definedName>
    <definedName name="б_9">#N/A</definedName>
    <definedName name="б_9_1">#N/A</definedName>
    <definedName name="б_9_1_1">#N/A</definedName>
    <definedName name="б_9_3">#N/A</definedName>
    <definedName name="б_9_4">#N/A</definedName>
    <definedName name="б_9_5">#N/A</definedName>
    <definedName name="б_9_8">#N/A</definedName>
    <definedName name="б1">#REF!</definedName>
    <definedName name="_xlnm.Database">#REF!</definedName>
    <definedName name="Базовые">'[46]Производство электроэнергии'!$A$95</definedName>
    <definedName name="БазовыйПериод">[47]Заголовок!$B$15</definedName>
    <definedName name="БАР">#REF!</definedName>
    <definedName name="БАР_">#REF!</definedName>
    <definedName name="БАР__1">#REF!</definedName>
    <definedName name="БАР__10">#REF!</definedName>
    <definedName name="БАР__11">#REF!</definedName>
    <definedName name="БАР__4">#REF!</definedName>
    <definedName name="БАР__5">#REF!</definedName>
    <definedName name="БАР__7">#REF!</definedName>
    <definedName name="БАР__8">#REF!</definedName>
    <definedName name="БАР__9">#REF!</definedName>
    <definedName name="бб">#N/A</definedName>
    <definedName name="бббб">[48]!бббб</definedName>
    <definedName name="ббббб">[7]!ббббб</definedName>
    <definedName name="ббббб_1">#N/A</definedName>
    <definedName name="ббббб_1_1">#N/A</definedName>
    <definedName name="ббббб_1_3">#N/A</definedName>
    <definedName name="ббббб_1_5">#N/A</definedName>
    <definedName name="ббббб_1_8">#N/A</definedName>
    <definedName name="ббббб_10">#N/A</definedName>
    <definedName name="ббббб_10_1">#N/A</definedName>
    <definedName name="ббббб_10_3">#N/A</definedName>
    <definedName name="ббббб_10_5">#N/A</definedName>
    <definedName name="ббббб_10_8">#N/A</definedName>
    <definedName name="ббббб_11">#N/A</definedName>
    <definedName name="ббббб_2">#N/A</definedName>
    <definedName name="ббббб_3">#N/A</definedName>
    <definedName name="ббббб_4">#N/A</definedName>
    <definedName name="ббббб_4_1">#N/A</definedName>
    <definedName name="ббббб_4_3">#N/A</definedName>
    <definedName name="ббббб_4_5">#N/A</definedName>
    <definedName name="ббббб_4_8">#N/A</definedName>
    <definedName name="ббббб_5">#N/A</definedName>
    <definedName name="ббббб_5_1">#N/A</definedName>
    <definedName name="ббббб_5_3">#N/A</definedName>
    <definedName name="ббббб_5_5">#N/A</definedName>
    <definedName name="ббббб_5_8">#N/A</definedName>
    <definedName name="ббббб_7">#N/A</definedName>
    <definedName name="ббббб_7_1">#N/A</definedName>
    <definedName name="ббббб_7_3">#N/A</definedName>
    <definedName name="ббббб_7_5">#N/A</definedName>
    <definedName name="ббббб_7_8">#N/A</definedName>
    <definedName name="ббббб_8">#N/A</definedName>
    <definedName name="ббббб_8_1">#N/A</definedName>
    <definedName name="ббббб_8_3">#N/A</definedName>
    <definedName name="ббббб_8_5">#N/A</definedName>
    <definedName name="ббббб_8_8">#N/A</definedName>
    <definedName name="ббббб_9">#N/A</definedName>
    <definedName name="ббббб_9_1">#N/A</definedName>
    <definedName name="ббббб_9_3">#N/A</definedName>
    <definedName name="ббббб_9_5">#N/A</definedName>
    <definedName name="ббббб_9_8">#N/A</definedName>
    <definedName name="бббббббб">#N/A</definedName>
    <definedName name="бизнес">[7]!бизнес</definedName>
    <definedName name="БиКС">[49]Форма!#REF!</definedName>
    <definedName name="бл">#REF!</definedName>
    <definedName name="Блок">#REF!</definedName>
    <definedName name="Блок_1">#REF!</definedName>
    <definedName name="Блок_10">#REF!</definedName>
    <definedName name="Блок_11">#REF!</definedName>
    <definedName name="Блок_4">#REF!</definedName>
    <definedName name="Блок_5">#REF!</definedName>
    <definedName name="Блок_7">#REF!</definedName>
    <definedName name="Блок_8">#REF!</definedName>
    <definedName name="Блок_9">#REF!</definedName>
    <definedName name="блок1">[49]Форма!#REF!</definedName>
    <definedName name="бпопо">[7]!бпопо</definedName>
    <definedName name="Бюджетные_электроэнергии">'[46]Производство электроэнергии'!$A$111</definedName>
    <definedName name="в">#N/A</definedName>
    <definedName name="в_1">#N/A</definedName>
    <definedName name="в_1_1">#N/A</definedName>
    <definedName name="в_1_3">#N/A</definedName>
    <definedName name="в_1_5">#N/A</definedName>
    <definedName name="в_1_8">#N/A</definedName>
    <definedName name="в_10">#N/A</definedName>
    <definedName name="в_10_1">#N/A</definedName>
    <definedName name="в_10_3">#N/A</definedName>
    <definedName name="в_10_5">#N/A</definedName>
    <definedName name="в_10_8">#N/A</definedName>
    <definedName name="в_11">#N/A</definedName>
    <definedName name="в_2">#N/A</definedName>
    <definedName name="в_3">#N/A</definedName>
    <definedName name="в_4">#N/A</definedName>
    <definedName name="в_4_1">#N/A</definedName>
    <definedName name="в_4_3">#N/A</definedName>
    <definedName name="в_4_5">#N/A</definedName>
    <definedName name="в_4_8">#N/A</definedName>
    <definedName name="в_5">#N/A</definedName>
    <definedName name="в_5_1">#N/A</definedName>
    <definedName name="в_5_3">#N/A</definedName>
    <definedName name="в_5_5">#N/A</definedName>
    <definedName name="в_5_8">#N/A</definedName>
    <definedName name="в_7">#N/A</definedName>
    <definedName name="в_7_1">#N/A</definedName>
    <definedName name="в_7_3">#N/A</definedName>
    <definedName name="в_7_5">#N/A</definedName>
    <definedName name="в_7_8">#N/A</definedName>
    <definedName name="в_8">#N/A</definedName>
    <definedName name="в_8_1">#N/A</definedName>
    <definedName name="в_8_3">#N/A</definedName>
    <definedName name="в_8_5">#N/A</definedName>
    <definedName name="в_8_8">#N/A</definedName>
    <definedName name="в_9">#N/A</definedName>
    <definedName name="в_9_1">#N/A</definedName>
    <definedName name="в_9_3">#N/A</definedName>
    <definedName name="в_9_5">#N/A</definedName>
    <definedName name="в_9_8">#N/A</definedName>
    <definedName name="В_В">#REF!</definedName>
    <definedName name="В_В_1">#REF!</definedName>
    <definedName name="В_В_10">#REF!</definedName>
    <definedName name="В_В_11">#REF!</definedName>
    <definedName name="В_В_4">#REF!</definedName>
    <definedName name="В_В_5">#REF!</definedName>
    <definedName name="В_В_7">#REF!</definedName>
    <definedName name="В_В_8">#REF!</definedName>
    <definedName name="В_В_9">#REF!</definedName>
    <definedName name="В_Т">#REF!</definedName>
    <definedName name="В_Т_1">#REF!</definedName>
    <definedName name="В_Т_10">#REF!</definedName>
    <definedName name="В_Т_11">#REF!</definedName>
    <definedName name="В_Т_4">#REF!</definedName>
    <definedName name="В_Т_5">#REF!</definedName>
    <definedName name="В_Т_7">#REF!</definedName>
    <definedName name="В_Т_8">#REF!</definedName>
    <definedName name="В_Т_9">#REF!</definedName>
    <definedName name="В_Э">#REF!</definedName>
    <definedName name="В_Э_1">#REF!</definedName>
    <definedName name="В_Э_10">#REF!</definedName>
    <definedName name="В_Э_11">#REF!</definedName>
    <definedName name="В_Э_4">#REF!</definedName>
    <definedName name="В_Э_5">#REF!</definedName>
    <definedName name="В_Э_7">#REF!</definedName>
    <definedName name="В_Э_8">#REF!</definedName>
    <definedName name="В_Э_9">#REF!</definedName>
    <definedName name="В1">#REF!</definedName>
    <definedName name="в23ё">#N/A</definedName>
    <definedName name="в23ё_1">#N/A</definedName>
    <definedName name="в23ё_1_1">#N/A</definedName>
    <definedName name="в23ё_1_1_1">#N/A</definedName>
    <definedName name="в23ё_1_3">#N/A</definedName>
    <definedName name="в23ё_1_4">#N/A</definedName>
    <definedName name="в23ё_1_5">#N/A</definedName>
    <definedName name="в23ё_1_8">#N/A</definedName>
    <definedName name="в23ё_10">#N/A</definedName>
    <definedName name="в23ё_10_1">#N/A</definedName>
    <definedName name="в23ё_10_1_1">#N/A</definedName>
    <definedName name="в23ё_10_3">#N/A</definedName>
    <definedName name="в23ё_10_4">#N/A</definedName>
    <definedName name="в23ё_10_5">#N/A</definedName>
    <definedName name="в23ё_10_8">#N/A</definedName>
    <definedName name="в23ё_11">#N/A</definedName>
    <definedName name="в23ё_11_1">#N/A</definedName>
    <definedName name="в23ё_11_4">#N/A</definedName>
    <definedName name="в23ё_11_5">#N/A</definedName>
    <definedName name="в23ё_12">#N/A</definedName>
    <definedName name="в23ё_12_1">#N/A</definedName>
    <definedName name="в23ё_12_4">#N/A</definedName>
    <definedName name="в23ё_12_5">#N/A</definedName>
    <definedName name="в23ё_14">#N/A</definedName>
    <definedName name="в23ё_15">#N/A</definedName>
    <definedName name="в23ё_15_1">#N/A</definedName>
    <definedName name="в23ё_15_4">#N/A</definedName>
    <definedName name="в23ё_15_5">#N/A</definedName>
    <definedName name="в23ё_16">#N/A</definedName>
    <definedName name="в23ё_16_1">#N/A</definedName>
    <definedName name="в23ё_16_4">#N/A</definedName>
    <definedName name="в23ё_16_5">#N/A</definedName>
    <definedName name="в23ё_2">#N/A</definedName>
    <definedName name="в23ё_2_1">#N/A</definedName>
    <definedName name="в23ё_2_4">#N/A</definedName>
    <definedName name="в23ё_2_5">#N/A</definedName>
    <definedName name="в23ё_3">#N/A</definedName>
    <definedName name="в23ё_4">#N/A</definedName>
    <definedName name="в23ё_4_1">#N/A</definedName>
    <definedName name="в23ё_4_1_1">#N/A</definedName>
    <definedName name="в23ё_4_3">#N/A</definedName>
    <definedName name="в23ё_4_4">#N/A</definedName>
    <definedName name="в23ё_4_5">#N/A</definedName>
    <definedName name="в23ё_4_8">#N/A</definedName>
    <definedName name="в23ё_5">#N/A</definedName>
    <definedName name="в23ё_5_1">#N/A</definedName>
    <definedName name="в23ё_5_3">#N/A</definedName>
    <definedName name="в23ё_5_5">#N/A</definedName>
    <definedName name="в23ё_5_8">#N/A</definedName>
    <definedName name="в23ё_6">#N/A</definedName>
    <definedName name="в23ё_6_1">#N/A</definedName>
    <definedName name="в23ё_6_4">#N/A</definedName>
    <definedName name="в23ё_6_5">#N/A</definedName>
    <definedName name="в23ё_7">#N/A</definedName>
    <definedName name="в23ё_7_1">#N/A</definedName>
    <definedName name="в23ё_7_3">#N/A</definedName>
    <definedName name="в23ё_7_4">#N/A</definedName>
    <definedName name="в23ё_7_5">#N/A</definedName>
    <definedName name="в23ё_7_8">#N/A</definedName>
    <definedName name="в23ё_8">#N/A</definedName>
    <definedName name="в23ё_8_1">#N/A</definedName>
    <definedName name="в23ё_8_1_1">#N/A</definedName>
    <definedName name="в23ё_8_3">#N/A</definedName>
    <definedName name="в23ё_8_4">#N/A</definedName>
    <definedName name="в23ё_8_5">#N/A</definedName>
    <definedName name="в23ё_8_8">#N/A</definedName>
    <definedName name="в23ё_9">#N/A</definedName>
    <definedName name="в23ё_9_1">#N/A</definedName>
    <definedName name="в23ё_9_1_1">#N/A</definedName>
    <definedName name="в23ё_9_3">#N/A</definedName>
    <definedName name="в23ё_9_4">#N/A</definedName>
    <definedName name="в23ё_9_5">#N/A</definedName>
    <definedName name="в23ё_9_8">#N/A</definedName>
    <definedName name="ВАЛОВЫЙ">#REF!</definedName>
    <definedName name="Валюта">#REF!</definedName>
    <definedName name="валюта1">#REF!</definedName>
    <definedName name="вап">[48]!вап</definedName>
    <definedName name="Вар.их">#N/A</definedName>
    <definedName name="Вар.КАЛМЭ">#N/A</definedName>
    <definedName name="Вариант">[50]Лист3!$F$3:$F$4</definedName>
    <definedName name="вв">[22]ПРОГНОЗ_1!#REF!</definedName>
    <definedName name="вв_1">#N/A</definedName>
    <definedName name="вв_1_1">#N/A</definedName>
    <definedName name="вв_1_1_1">#N/A</definedName>
    <definedName name="вв_1_3">#N/A</definedName>
    <definedName name="вв_1_4">#N/A</definedName>
    <definedName name="вв_1_5">#N/A</definedName>
    <definedName name="вв_1_8">#N/A</definedName>
    <definedName name="вв_10">#N/A</definedName>
    <definedName name="вв_10_1">#N/A</definedName>
    <definedName name="вв_10_1_1">#N/A</definedName>
    <definedName name="вв_10_3">#N/A</definedName>
    <definedName name="вв_10_4">#N/A</definedName>
    <definedName name="вв_10_5">#N/A</definedName>
    <definedName name="вв_10_8">#N/A</definedName>
    <definedName name="вв_11">#N/A</definedName>
    <definedName name="вв_11_1">#N/A</definedName>
    <definedName name="вв_11_4">#N/A</definedName>
    <definedName name="вв_11_5">#N/A</definedName>
    <definedName name="вв_12">#N/A</definedName>
    <definedName name="вв_12_1">#N/A</definedName>
    <definedName name="вв_12_4">#N/A</definedName>
    <definedName name="вв_12_5">#N/A</definedName>
    <definedName name="вв_14">#N/A</definedName>
    <definedName name="вв_15">#N/A</definedName>
    <definedName name="вв_15_1">#N/A</definedName>
    <definedName name="вв_15_4">#N/A</definedName>
    <definedName name="вв_15_5">#N/A</definedName>
    <definedName name="вв_16">#N/A</definedName>
    <definedName name="вв_16_1">#N/A</definedName>
    <definedName name="вв_16_4">#N/A</definedName>
    <definedName name="вв_16_5">#N/A</definedName>
    <definedName name="вв_2">#N/A</definedName>
    <definedName name="вв_2_1">#N/A</definedName>
    <definedName name="вв_2_4">#N/A</definedName>
    <definedName name="вв_2_5">#N/A</definedName>
    <definedName name="вв_3">#N/A</definedName>
    <definedName name="вв_4">#N/A</definedName>
    <definedName name="вв_4_1">#N/A</definedName>
    <definedName name="вв_4_1_1">#N/A</definedName>
    <definedName name="вв_4_3">#N/A</definedName>
    <definedName name="вв_4_4">#N/A</definedName>
    <definedName name="вв_4_5">#N/A</definedName>
    <definedName name="вв_4_8">#N/A</definedName>
    <definedName name="вв_5">#N/A</definedName>
    <definedName name="вв_5_1">#N/A</definedName>
    <definedName name="вв_5_3">#N/A</definedName>
    <definedName name="вв_5_5">#N/A</definedName>
    <definedName name="вв_5_8">#N/A</definedName>
    <definedName name="вв_6">#N/A</definedName>
    <definedName name="вв_6_1">#N/A</definedName>
    <definedName name="вв_6_4">#N/A</definedName>
    <definedName name="вв_6_5">#N/A</definedName>
    <definedName name="вв_7">#N/A</definedName>
    <definedName name="вв_7_1">#N/A</definedName>
    <definedName name="вв_7_3">#N/A</definedName>
    <definedName name="вв_7_4">#N/A</definedName>
    <definedName name="вв_7_5">#N/A</definedName>
    <definedName name="вв_7_8">#N/A</definedName>
    <definedName name="вв_8">#N/A</definedName>
    <definedName name="вв_8_1">#N/A</definedName>
    <definedName name="вв_8_1_1">#N/A</definedName>
    <definedName name="вв_8_3">#N/A</definedName>
    <definedName name="вв_8_4">#N/A</definedName>
    <definedName name="вв_8_5">#N/A</definedName>
    <definedName name="вв_8_8">#N/A</definedName>
    <definedName name="вв_9">#N/A</definedName>
    <definedName name="вв_9_1">#N/A</definedName>
    <definedName name="вв_9_1_1">#N/A</definedName>
    <definedName name="вв_9_3">#N/A</definedName>
    <definedName name="вв_9_4">#N/A</definedName>
    <definedName name="вв_9_5">#N/A</definedName>
    <definedName name="вв_9_8">#N/A</definedName>
    <definedName name="ВВВ">[2]FES!#REF!</definedName>
    <definedName name="ВВВВ">#REF!</definedName>
    <definedName name="ВВВВ_1">#REF!</definedName>
    <definedName name="ВВВВ_10">#REF!</definedName>
    <definedName name="ВВВВ_11">#REF!</definedName>
    <definedName name="ВВВВ_4">#REF!</definedName>
    <definedName name="ВВВВ_5">#REF!</definedName>
    <definedName name="ВВВВ_7">#REF!</definedName>
    <definedName name="ВВВВ_8">#REF!</definedName>
    <definedName name="ВВВВ_9">#REF!</definedName>
    <definedName name="веоонеше">#N/A</definedName>
    <definedName name="Вид">'[51]ПФВ-0.5'!$AM$55:$AM$56</definedName>
    <definedName name="ВидАктива">#REF!</definedName>
    <definedName name="видсс" localSheetId="1" hidden="1">{#N/A,#N/A,FALSE,"Себестоимсть-97"}</definedName>
    <definedName name="видсс" hidden="1">{#N/A,#N/A,FALSE,"Себестоимсть-97"}</definedName>
    <definedName name="виды_доходов_расходов">#REF!</definedName>
    <definedName name="витт" localSheetId="1" hidden="1">{#N/A,#N/A,TRUE,"Лист1";#N/A,#N/A,TRUE,"Лист2";#N/A,#N/A,TRUE,"Лист3"}</definedName>
    <definedName name="витт" hidden="1">{#N/A,#N/A,TRUE,"Лист1";#N/A,#N/A,TRUE,"Лист2";#N/A,#N/A,TRUE,"Лист3"}</definedName>
    <definedName name="вм">#N/A</definedName>
    <definedName name="вмивртвр">#N/A</definedName>
    <definedName name="ВН">#REF!</definedName>
    <definedName name="ВН_3003_ДП">#REF!</definedName>
    <definedName name="ВН_3003_ДП_1">#REF!</definedName>
    <definedName name="ВН_3003_ДП_10">#REF!</definedName>
    <definedName name="ВН_3003_ДП_11">#REF!</definedName>
    <definedName name="ВН_3003_ДП_4">#REF!</definedName>
    <definedName name="ВН_3003_ДП_5">#REF!</definedName>
    <definedName name="ВН_3003_ДП_7">#REF!</definedName>
    <definedName name="ВН_3003_ДП_8">#REF!</definedName>
    <definedName name="ВН_3003_ДП_9">#REF!</definedName>
    <definedName name="ВН_АВЧ_ВН">#REF!</definedName>
    <definedName name="ВН_АВЧ_ТОЛ">#REF!</definedName>
    <definedName name="ВН_АВЧ_ЭКС">#REF!</definedName>
    <definedName name="ВН_АВЧ_ЭКС_1">#REF!</definedName>
    <definedName name="ВН_АВЧ_ЭКС_10">#REF!</definedName>
    <definedName name="ВН_АВЧ_ЭКС_11">#REF!</definedName>
    <definedName name="ВН_АВЧ_ЭКС_4">#REF!</definedName>
    <definedName name="ВН_АВЧ_ЭКС_5">#REF!</definedName>
    <definedName name="ВН_АВЧ_ЭКС_7">#REF!</definedName>
    <definedName name="ВН_АВЧ_ЭКС_8">#REF!</definedName>
    <definedName name="ВН_АВЧ_ЭКС_9">#REF!</definedName>
    <definedName name="ВН_АТЧ_ВН">#REF!</definedName>
    <definedName name="ВН_АТЧ_ТОЛ">#REF!</definedName>
    <definedName name="ВН_АТЧ_ЭКС">#REF!</definedName>
    <definedName name="ВН_Р">#REF!</definedName>
    <definedName name="ВН_Р_1">#REF!</definedName>
    <definedName name="ВН_Р_10">#REF!</definedName>
    <definedName name="ВН_Р_11">#REF!</definedName>
    <definedName name="ВН_Р_4">#REF!</definedName>
    <definedName name="ВН_Р_5">#REF!</definedName>
    <definedName name="ВН_Р_7">#REF!</definedName>
    <definedName name="ВН_Р_8">#REF!</definedName>
    <definedName name="ВН_Р_9">#REF!</definedName>
    <definedName name="ВН_С_ВН">#REF!</definedName>
    <definedName name="ВН_С_ТОЛ">#REF!</definedName>
    <definedName name="ВН_С_ЭКС">#REF!</definedName>
    <definedName name="ВН_С_ЭКС_1">#REF!</definedName>
    <definedName name="ВН_С_ЭКС_10">#REF!</definedName>
    <definedName name="ВН_С_ЭКС_11">#REF!</definedName>
    <definedName name="ВН_С_ЭКС_4">#REF!</definedName>
    <definedName name="ВН_С_ЭКС_5">#REF!</definedName>
    <definedName name="ВН_С_ЭКС_7">#REF!</definedName>
    <definedName name="ВН_С_ЭКС_8">#REF!</definedName>
    <definedName name="ВН_С_ЭКС_9">#REF!</definedName>
    <definedName name="ВН_Т">#REF!</definedName>
    <definedName name="ВНИТ">#REF!</definedName>
    <definedName name="ВНИТ_1">#REF!</definedName>
    <definedName name="ВНИТ_10">#REF!</definedName>
    <definedName name="ВНИТ_11">#REF!</definedName>
    <definedName name="ВНИТ_4">#REF!</definedName>
    <definedName name="ВНИТ_5">#REF!</definedName>
    <definedName name="ВНИТ_7">#REF!</definedName>
    <definedName name="ВНИТ_8">#REF!</definedName>
    <definedName name="ВНИТ_9">#REF!</definedName>
    <definedName name="во">#REF!</definedName>
    <definedName name="ВОД_ОБ">#REF!</definedName>
    <definedName name="ВОД_Т">#REF!</definedName>
    <definedName name="ВОД_Т_1">#REF!</definedName>
    <definedName name="ВОД_Т_10">#REF!</definedName>
    <definedName name="ВОД_Т_11">#REF!</definedName>
    <definedName name="ВОД_Т_4">#REF!</definedName>
    <definedName name="ВОД_Т_5">#REF!</definedName>
    <definedName name="ВОД_Т_7">#REF!</definedName>
    <definedName name="ВОД_Т_8">#REF!</definedName>
    <definedName name="ВОД_Т_9">#REF!</definedName>
    <definedName name="ВОЗ">#REF!</definedName>
    <definedName name="ВОЗ_1">#REF!</definedName>
    <definedName name="ВОЗ_10">#REF!</definedName>
    <definedName name="ВОЗ_11">#REF!</definedName>
    <definedName name="ВОЗ_4">#REF!</definedName>
    <definedName name="ВОЗ_5">#REF!</definedName>
    <definedName name="ВОЗ_7">#REF!</definedName>
    <definedName name="ВОЗ_8">#REF!</definedName>
    <definedName name="ВОЗ_9">#REF!</definedName>
    <definedName name="Волгоградэнерго">#REF!</definedName>
    <definedName name="восемь">#REF!</definedName>
    <definedName name="вралгн">#N/A</definedName>
    <definedName name="вро">#REF!</definedName>
    <definedName name="вртт">#N/A</definedName>
    <definedName name="ВСП">#REF!</definedName>
    <definedName name="ВСП1">#REF!</definedName>
    <definedName name="ВСП1_1">#REF!</definedName>
    <definedName name="ВСП1_10">#REF!</definedName>
    <definedName name="ВСП1_11">#REF!</definedName>
    <definedName name="ВСП1_4">#REF!</definedName>
    <definedName name="ВСП1_5">#REF!</definedName>
    <definedName name="ВСП1_7">#REF!</definedName>
    <definedName name="ВСП1_8">#REF!</definedName>
    <definedName name="ВСП1_9">#REF!</definedName>
    <definedName name="ВСП2">#REF!</definedName>
    <definedName name="ВСПОМОГ">#REF!</definedName>
    <definedName name="ВСПОМОГ_1">#REF!</definedName>
    <definedName name="ВСПОМОГ_10">#REF!</definedName>
    <definedName name="ВСПОМОГ_11">#REF!</definedName>
    <definedName name="ВСПОМОГ_4">#REF!</definedName>
    <definedName name="ВСПОМОГ_5">#REF!</definedName>
    <definedName name="ВСПОМОГ_7">#REF!</definedName>
    <definedName name="ВСПОМОГ_8">#REF!</definedName>
    <definedName name="ВСПОМОГ_9">#REF!</definedName>
    <definedName name="ВТОМ">#REF!</definedName>
    <definedName name="ВТОП">#REF!</definedName>
    <definedName name="второй">#REF!</definedName>
    <definedName name="второй_1">#REF!</definedName>
    <definedName name="второй_10">#REF!</definedName>
    <definedName name="второй_11">#REF!</definedName>
    <definedName name="второй_4">#REF!</definedName>
    <definedName name="второй_5">#REF!</definedName>
    <definedName name="второй_7">#REF!</definedName>
    <definedName name="второй_8">#REF!</definedName>
    <definedName name="второй_9">#REF!</definedName>
    <definedName name="вуув" localSheetId="1" hidden="1">{#N/A,#N/A,TRUE,"Лист1";#N/A,#N/A,TRUE,"Лист2";#N/A,#N/A,TRUE,"Лист3"}</definedName>
    <definedName name="вуув" hidden="1">{#N/A,#N/A,TRUE,"Лист1";#N/A,#N/A,TRUE,"Лист2";#N/A,#N/A,TRUE,"Лист3"}</definedName>
    <definedName name="вуув_1" localSheetId="1" hidden="1">{#N/A,#N/A,TRUE,"Лист1";#N/A,#N/A,TRUE,"Лист2";#N/A,#N/A,TRUE,"Лист3"}</definedName>
    <definedName name="вуув_1" hidden="1">{#N/A,#N/A,TRUE,"Лист1";#N/A,#N/A,TRUE,"Лист2";#N/A,#N/A,TRUE,"Лист3"}</definedName>
    <definedName name="вуув_2" localSheetId="1" hidden="1">{#N/A,#N/A,TRUE,"Лист1";#N/A,#N/A,TRUE,"Лист2";#N/A,#N/A,TRUE,"Лист3"}</definedName>
    <definedName name="вуув_2" hidden="1">{#N/A,#N/A,TRUE,"Лист1";#N/A,#N/A,TRUE,"Лист2";#N/A,#N/A,TRUE,"Лист3"}</definedName>
    <definedName name="вуув_3" localSheetId="1" hidden="1">{#N/A,#N/A,TRUE,"Лист1";#N/A,#N/A,TRUE,"Лист2";#N/A,#N/A,TRUE,"Лист3"}</definedName>
    <definedName name="вуув_3" hidden="1">{#N/A,#N/A,TRUE,"Лист1";#N/A,#N/A,TRUE,"Лист2";#N/A,#N/A,TRUE,"Лист3"}</definedName>
    <definedName name="вуув_4" localSheetId="1" hidden="1">{#N/A,#N/A,TRUE,"Лист1";#N/A,#N/A,TRUE,"Лист2";#N/A,#N/A,TRUE,"Лист3"}</definedName>
    <definedName name="вуув_4" hidden="1">{#N/A,#N/A,TRUE,"Лист1";#N/A,#N/A,TRUE,"Лист2";#N/A,#N/A,TRUE,"Лист3"}</definedName>
    <definedName name="вуув_5" localSheetId="1" hidden="1">{#N/A,#N/A,TRUE,"Лист1";#N/A,#N/A,TRUE,"Лист2";#N/A,#N/A,TRUE,"Лист3"}</definedName>
    <definedName name="вуув_5" hidden="1">{#N/A,#N/A,TRUE,"Лист1";#N/A,#N/A,TRUE,"Лист2";#N/A,#N/A,TRUE,"Лист3"}</definedName>
    <definedName name="вчаки">#REF!</definedName>
    <definedName name="вшщз">#N/A</definedName>
    <definedName name="выавыа" hidden="1">#N/A</definedName>
    <definedName name="выв">#REF!</definedName>
    <definedName name="Вынужденные">[44]Списки!$A$27:$A$30</definedName>
    <definedName name="Вып_н_2003">'[42]Текущие цены'!#REF!</definedName>
    <definedName name="вып_н_2004">'[42]Текущие цены'!#REF!</definedName>
    <definedName name="Вып_ОФ_с_пц">[42]рабочий!$Y$202:$AP$224</definedName>
    <definedName name="Вып_оф_с_цпг">'[42]Текущие цены'!#REF!</definedName>
    <definedName name="Вып_с_новых_ОФ">[42]рабочий!$Y$277:$AP$299</definedName>
    <definedName name="г">[7]!г</definedName>
    <definedName name="г_1">#N/A</definedName>
    <definedName name="г_1_1">#N/A</definedName>
    <definedName name="г_1_3">#N/A</definedName>
    <definedName name="г_1_5">#N/A</definedName>
    <definedName name="г_1_8">#N/A</definedName>
    <definedName name="г_10">#N/A</definedName>
    <definedName name="г_10_1">#N/A</definedName>
    <definedName name="г_10_3">#N/A</definedName>
    <definedName name="г_10_5">#N/A</definedName>
    <definedName name="г_10_8">#N/A</definedName>
    <definedName name="г_11">#N/A</definedName>
    <definedName name="г_2">#N/A</definedName>
    <definedName name="г_3">#N/A</definedName>
    <definedName name="г_4">#N/A</definedName>
    <definedName name="г_4_1">#N/A</definedName>
    <definedName name="г_4_3">#N/A</definedName>
    <definedName name="г_4_5">#N/A</definedName>
    <definedName name="г_4_8">#N/A</definedName>
    <definedName name="г_5">#N/A</definedName>
    <definedName name="г_5_1">#N/A</definedName>
    <definedName name="г_5_3">#N/A</definedName>
    <definedName name="г_5_5">#N/A</definedName>
    <definedName name="г_5_8">#N/A</definedName>
    <definedName name="г_7">#N/A</definedName>
    <definedName name="г_7_1">#N/A</definedName>
    <definedName name="г_7_3">#N/A</definedName>
    <definedName name="г_7_5">#N/A</definedName>
    <definedName name="г_7_8">#N/A</definedName>
    <definedName name="г_8">#N/A</definedName>
    <definedName name="г_8_1">#N/A</definedName>
    <definedName name="г_8_3">#N/A</definedName>
    <definedName name="г_8_5">#N/A</definedName>
    <definedName name="г_8_8">#N/A</definedName>
    <definedName name="г_9">#N/A</definedName>
    <definedName name="г_9_1">#N/A</definedName>
    <definedName name="г_9_3">#N/A</definedName>
    <definedName name="г_9_5">#N/A</definedName>
    <definedName name="г_9_8">#N/A</definedName>
    <definedName name="ГАС_Ш">#REF!</definedName>
    <definedName name="ГАС_Ш_1">#REF!</definedName>
    <definedName name="ГАС_Ш_10">#REF!</definedName>
    <definedName name="ГАС_Ш_11">#REF!</definedName>
    <definedName name="ГАС_Ш_4">#REF!</definedName>
    <definedName name="ГАС_Ш_5">#REF!</definedName>
    <definedName name="ГАС_Ш_7">#REF!</definedName>
    <definedName name="ГАС_Ш_8">#REF!</definedName>
    <definedName name="ГАС_Ш_9">#REF!</definedName>
    <definedName name="гг">#REF!</definedName>
    <definedName name="ГИД">#REF!</definedName>
    <definedName name="ГИД_1">#REF!</definedName>
    <definedName name="ГИД_10">#REF!</definedName>
    <definedName name="ГИД_11">#REF!</definedName>
    <definedName name="ГИД_4">#REF!</definedName>
    <definedName name="ГИД_5">#REF!</definedName>
    <definedName name="ГИД_7">#REF!</definedName>
    <definedName name="ГИД_8">#REF!</definedName>
    <definedName name="ГИД_9">#REF!</definedName>
    <definedName name="ГИД_ЗФА">#REF!</definedName>
    <definedName name="ГЛ">#REF!</definedName>
    <definedName name="ГЛ_">#REF!</definedName>
    <definedName name="ГЛ_1">#REF!</definedName>
    <definedName name="ГЛ_10">#REF!</definedName>
    <definedName name="ГЛ_11">#REF!</definedName>
    <definedName name="ГЛ_4">#REF!</definedName>
    <definedName name="ГЛ_5">#REF!</definedName>
    <definedName name="ГЛ_7">#REF!</definedName>
    <definedName name="ГЛ_8">#REF!</definedName>
    <definedName name="ГЛ_9">#REF!</definedName>
    <definedName name="ГЛ_Т">#REF!</definedName>
    <definedName name="ГЛ_Ш">#REF!</definedName>
    <definedName name="ГЛ_Ш_1">#REF!</definedName>
    <definedName name="ГЛ_Ш_10">#REF!</definedName>
    <definedName name="ГЛ_Ш_11">#REF!</definedName>
    <definedName name="ГЛ_Ш_4">#REF!</definedName>
    <definedName name="ГЛ_Ш_5">#REF!</definedName>
    <definedName name="ГЛ_Ш_7">#REF!</definedName>
    <definedName name="ГЛ_Ш_8">#REF!</definedName>
    <definedName name="ГЛ_Ш_9">#REF!</definedName>
    <definedName name="глинозем">[7]!USD/1.701</definedName>
    <definedName name="глинозем_1" localSheetId="1">USD/1.701</definedName>
    <definedName name="глинозем_1">USD/1.701</definedName>
    <definedName name="глинозем_10" localSheetId="1">USD/1.701</definedName>
    <definedName name="глинозем_10">USD/1.701</definedName>
    <definedName name="глинозем_11" localSheetId="1">USD/1.701</definedName>
    <definedName name="глинозем_11">USD/1.701</definedName>
    <definedName name="глинозем_2" localSheetId="1">USD/1.701</definedName>
    <definedName name="глинозем_2">USD/1.701</definedName>
    <definedName name="глинозем_3" localSheetId="1">USD/1.701</definedName>
    <definedName name="глинозем_3">USD/1.701</definedName>
    <definedName name="глинозем_4" localSheetId="1">USD/1.701</definedName>
    <definedName name="глинозем_4">USD/1.701</definedName>
    <definedName name="глинозем_5" localSheetId="1">USD/1.701</definedName>
    <definedName name="глинозем_5">USD/1.701</definedName>
    <definedName name="глинозем_7" localSheetId="1">USD/1.701</definedName>
    <definedName name="глинозем_7">USD/1.701</definedName>
    <definedName name="глинозем_8" localSheetId="1">USD/1.701</definedName>
    <definedName name="глинозем_8">USD/1.701</definedName>
    <definedName name="глинозем_9" localSheetId="1">USD/1.701</definedName>
    <definedName name="глинозем_9">USD/1.701</definedName>
    <definedName name="Глубина">'[51]ПФВ-0.5'!$AK$13:$AK$15</definedName>
    <definedName name="гнлзщ">#N/A</definedName>
    <definedName name="гнн">#N/A</definedName>
    <definedName name="год">#N/A</definedName>
    <definedName name="ГР">#REF!</definedName>
    <definedName name="ГР_1">#REF!</definedName>
    <definedName name="ГР_10">#REF!</definedName>
    <definedName name="ГР_11">#REF!</definedName>
    <definedName name="ГР_4">#REF!</definedName>
    <definedName name="ГР_5">#REF!</definedName>
    <definedName name="ГР_7">#REF!</definedName>
    <definedName name="ГР_8">#REF!</definedName>
    <definedName name="ГР_9">#REF!</definedName>
    <definedName name="График">"Диагр. 4"</definedName>
    <definedName name="грприрцфв00ав98" localSheetId="1" hidden="1">{#N/A,#N/A,TRUE,"Лист1";#N/A,#N/A,TRUE,"Лист2";#N/A,#N/A,TRUE,"Лист3"}</definedName>
    <definedName name="грприрцфв00ав98" hidden="1">{#N/A,#N/A,TRUE,"Лист1";#N/A,#N/A,TRUE,"Лист2";#N/A,#N/A,TRUE,"Лист3"}</definedName>
    <definedName name="грприрцфв00ав98_1" localSheetId="1" hidden="1">{#N/A,#N/A,TRUE,"Лист1";#N/A,#N/A,TRUE,"Лист2";#N/A,#N/A,TRUE,"Лист3"}</definedName>
    <definedName name="грприрцфв00ав98_1" hidden="1">{#N/A,#N/A,TRUE,"Лист1";#N/A,#N/A,TRUE,"Лист2";#N/A,#N/A,TRUE,"Лист3"}</definedName>
    <definedName name="грприрцфв00ав98_2" localSheetId="1" hidden="1">{#N/A,#N/A,TRUE,"Лист1";#N/A,#N/A,TRUE,"Лист2";#N/A,#N/A,TRUE,"Лист3"}</definedName>
    <definedName name="грприрцфв00ав98_2" hidden="1">{#N/A,#N/A,TRUE,"Лист1";#N/A,#N/A,TRUE,"Лист2";#N/A,#N/A,TRUE,"Лист3"}</definedName>
    <definedName name="грприрцфв00ав98_3" localSheetId="1" hidden="1">{#N/A,#N/A,TRUE,"Лист1";#N/A,#N/A,TRUE,"Лист2";#N/A,#N/A,TRUE,"Лист3"}</definedName>
    <definedName name="грприрцфв00ав98_3" hidden="1">{#N/A,#N/A,TRUE,"Лист1";#N/A,#N/A,TRUE,"Лист2";#N/A,#N/A,TRUE,"Лист3"}</definedName>
    <definedName name="грприрцфв00ав98_4" localSheetId="1" hidden="1">{#N/A,#N/A,TRUE,"Лист1";#N/A,#N/A,TRUE,"Лист2";#N/A,#N/A,TRUE,"Лист3"}</definedName>
    <definedName name="грприрцфв00ав98_4" hidden="1">{#N/A,#N/A,TRUE,"Лист1";#N/A,#N/A,TRUE,"Лист2";#N/A,#N/A,TRUE,"Лист3"}</definedName>
    <definedName name="грприрцфв00ав98_5" localSheetId="1" hidden="1">{#N/A,#N/A,TRUE,"Лист1";#N/A,#N/A,TRUE,"Лист2";#N/A,#N/A,TRUE,"Лист3"}</definedName>
    <definedName name="грприрцфв00ав98_5" hidden="1">{#N/A,#N/A,TRUE,"Лист1";#N/A,#N/A,TRUE,"Лист2";#N/A,#N/A,TRUE,"Лист3"}</definedName>
    <definedName name="ГруппыЗапасов">#REF!</definedName>
    <definedName name="ГруппыОС">#REF!</definedName>
    <definedName name="ГруппыОСиТМЦ">#REF!</definedName>
    <definedName name="ГруппыОСиТМЦ1">#REF!</definedName>
    <definedName name="грфинцкавг98Х" localSheetId="1" hidden="1">{#N/A,#N/A,TRUE,"Лист1";#N/A,#N/A,TRUE,"Лист2";#N/A,#N/A,TRUE,"Лист3"}</definedName>
    <definedName name="грфинцкавг98Х" hidden="1">{#N/A,#N/A,TRUE,"Лист1";#N/A,#N/A,TRUE,"Лист2";#N/A,#N/A,TRUE,"Лист3"}</definedName>
    <definedName name="грфинцкавг98Х_1" localSheetId="1" hidden="1">{#N/A,#N/A,TRUE,"Лист1";#N/A,#N/A,TRUE,"Лист2";#N/A,#N/A,TRUE,"Лист3"}</definedName>
    <definedName name="грфинцкавг98Х_1" hidden="1">{#N/A,#N/A,TRUE,"Лист1";#N/A,#N/A,TRUE,"Лист2";#N/A,#N/A,TRUE,"Лист3"}</definedName>
    <definedName name="грфинцкавг98Х_2" localSheetId="1" hidden="1">{#N/A,#N/A,TRUE,"Лист1";#N/A,#N/A,TRUE,"Лист2";#N/A,#N/A,TRUE,"Лист3"}</definedName>
    <definedName name="грфинцкавг98Х_2" hidden="1">{#N/A,#N/A,TRUE,"Лист1";#N/A,#N/A,TRUE,"Лист2";#N/A,#N/A,TRUE,"Лист3"}</definedName>
    <definedName name="грфинцкавг98Х_3" localSheetId="1" hidden="1">{#N/A,#N/A,TRUE,"Лист1";#N/A,#N/A,TRUE,"Лист2";#N/A,#N/A,TRUE,"Лист3"}</definedName>
    <definedName name="грфинцкавг98Х_3" hidden="1">{#N/A,#N/A,TRUE,"Лист1";#N/A,#N/A,TRUE,"Лист2";#N/A,#N/A,TRUE,"Лист3"}</definedName>
    <definedName name="грфинцкавг98Х_4" localSheetId="1" hidden="1">{#N/A,#N/A,TRUE,"Лист1";#N/A,#N/A,TRUE,"Лист2";#N/A,#N/A,TRUE,"Лист3"}</definedName>
    <definedName name="грфинцкавг98Х_4" hidden="1">{#N/A,#N/A,TRUE,"Лист1";#N/A,#N/A,TRUE,"Лист2";#N/A,#N/A,TRUE,"Лист3"}</definedName>
    <definedName name="грфинцкавг98Х_5" localSheetId="1" hidden="1">{#N/A,#N/A,TRUE,"Лист1";#N/A,#N/A,TRUE,"Лист2";#N/A,#N/A,TRUE,"Лист3"}</definedName>
    <definedName name="грфинцкавг98Х_5" hidden="1">{#N/A,#N/A,TRUE,"Лист1";#N/A,#N/A,TRUE,"Лист2";#N/A,#N/A,TRUE,"Лист3"}</definedName>
    <definedName name="гшгш" localSheetId="1" hidden="1">{#N/A,#N/A,TRUE,"Лист1";#N/A,#N/A,TRUE,"Лист2";#N/A,#N/A,TRUE,"Лист3"}</definedName>
    <definedName name="гшгш" hidden="1">{#N/A,#N/A,TRUE,"Лист1";#N/A,#N/A,TRUE,"Лист2";#N/A,#N/A,TRUE,"Лист3"}</definedName>
    <definedName name="гшщ">#N/A</definedName>
    <definedName name="д">[7]!д</definedName>
    <definedName name="ДАВ_ЖИД">#REF!</definedName>
    <definedName name="ДАВ_МЕЛК">#REF!</definedName>
    <definedName name="ДАВ_СЛИТКИ">#REF!</definedName>
    <definedName name="ДАВ_СЛИТКИ_1">#REF!</definedName>
    <definedName name="ДАВ_СЛИТКИ_10">#REF!</definedName>
    <definedName name="ДАВ_СЛИТКИ_11">#REF!</definedName>
    <definedName name="ДАВ_СЛИТКИ_4">#REF!</definedName>
    <definedName name="ДАВ_СЛИТКИ_5">#REF!</definedName>
    <definedName name="ДАВ_СЛИТКИ_7">#REF!</definedName>
    <definedName name="ДАВ_СЛИТКИ_8">#REF!</definedName>
    <definedName name="ДАВ_СЛИТКИ_9">#REF!</definedName>
    <definedName name="Дав_тв">#REF!</definedName>
    <definedName name="ДАВ_ШТАН">#REF!</definedName>
    <definedName name="ДАВ_ШТАН_1">#REF!</definedName>
    <definedName name="ДАВ_ШТАН_10">#REF!</definedName>
    <definedName name="ДАВ_ШТАН_11">#REF!</definedName>
    <definedName name="ДАВ_ШТАН_4">#REF!</definedName>
    <definedName name="ДАВ_ШТАН_5">#REF!</definedName>
    <definedName name="ДАВ_ШТАН_7">#REF!</definedName>
    <definedName name="ДАВ_ШТАН_8">#REF!</definedName>
    <definedName name="ДАВ_ШТАН_9">#REF!</definedName>
    <definedName name="ДАВАЛЬЧЕСИЙ">#REF!</definedName>
    <definedName name="ДАВАЛЬЧЕСКИЙ">#REF!</definedName>
    <definedName name="ДАВАЛЬЧЕСКИЙ_1">#REF!</definedName>
    <definedName name="ДАВАЛЬЧЕСКИЙ_10">#REF!</definedName>
    <definedName name="ДАВАЛЬЧЕСКИЙ_11">#REF!</definedName>
    <definedName name="ДАВАЛЬЧЕСКИЙ_4">#REF!</definedName>
    <definedName name="ДАВАЛЬЧЕСКИЙ_5">#REF!</definedName>
    <definedName name="ДАВАЛЬЧЕСКИЙ_7">#REF!</definedName>
    <definedName name="ДАВАЛЬЧЕСКИЙ_8">#REF!</definedName>
    <definedName name="ДАВАЛЬЧЕСКИЙ_9">#REF!</definedName>
    <definedName name="дата">[52]даты!#REF!</definedName>
    <definedName name="дб" localSheetId="1">'раздел III'!дб</definedName>
    <definedName name="дб">[0]!дб</definedName>
    <definedName name="Дв">[7]!Дв</definedName>
    <definedName name="Дв_1">#N/A</definedName>
    <definedName name="Дв_1_1">#N/A</definedName>
    <definedName name="Дв_1_3">#N/A</definedName>
    <definedName name="Дв_1_5">#N/A</definedName>
    <definedName name="Дв_1_8">#N/A</definedName>
    <definedName name="Дв_10">#N/A</definedName>
    <definedName name="Дв_10_1">#N/A</definedName>
    <definedName name="Дв_10_3">#N/A</definedName>
    <definedName name="Дв_10_5">#N/A</definedName>
    <definedName name="Дв_10_8">#N/A</definedName>
    <definedName name="Дв_11">#N/A</definedName>
    <definedName name="Дв_2">#N/A</definedName>
    <definedName name="Дв_3">#N/A</definedName>
    <definedName name="Дв_4">#N/A</definedName>
    <definedName name="Дв_4_1">#N/A</definedName>
    <definedName name="Дв_4_3">#N/A</definedName>
    <definedName name="Дв_4_5">#N/A</definedName>
    <definedName name="Дв_4_8">#N/A</definedName>
    <definedName name="Дв_5">#N/A</definedName>
    <definedName name="Дв_5_1">#N/A</definedName>
    <definedName name="Дв_5_3">#N/A</definedName>
    <definedName name="Дв_5_5">#N/A</definedName>
    <definedName name="Дв_5_8">#N/A</definedName>
    <definedName name="Дв_7">#N/A</definedName>
    <definedName name="Дв_7_1">#N/A</definedName>
    <definedName name="Дв_7_3">#N/A</definedName>
    <definedName name="Дв_7_5">#N/A</definedName>
    <definedName name="Дв_7_8">#N/A</definedName>
    <definedName name="Дв_8">#N/A</definedName>
    <definedName name="Дв_8_1">#N/A</definedName>
    <definedName name="Дв_8_3">#N/A</definedName>
    <definedName name="Дв_8_5">#N/A</definedName>
    <definedName name="Дв_8_8">#N/A</definedName>
    <definedName name="Дв_9">#N/A</definedName>
    <definedName name="Дв_9_1">#N/A</definedName>
    <definedName name="Дв_9_3">#N/A</definedName>
    <definedName name="Дв_9_5">#N/A</definedName>
    <definedName name="Дв_9_8">#N/A</definedName>
    <definedName name="дд">#N/A</definedName>
    <definedName name="дек">#REF!</definedName>
    <definedName name="дек2">#REF!</definedName>
    <definedName name="декабрь">#REF!</definedName>
    <definedName name="День">'[51]ПФВ-0.5'!$AM$4:$AM$34</definedName>
    <definedName name="Дефл_ц_пред_год">'[42]Текущие цены'!$AT$36:$BK$58</definedName>
    <definedName name="Дефлятор_годовой">'[42]Текущие цены'!$Y$4:$AP$27</definedName>
    <definedName name="Дефлятор_цепной">'[42]Текущие цены'!$Y$36:$AP$58</definedName>
    <definedName name="дж">#N/A</definedName>
    <definedName name="ДЗО">'[53]титул БДР'!$A$21</definedName>
    <definedName name="Диаметры">'[51]ПФВ-0.5'!$AK$22:$AK$39</definedName>
    <definedName name="ДиапазонЗащиты">#REF!,#REF!,#REF!,#REF!,[4]!P1_ДиапазонЗащиты,[4]!P2_ДиапазонЗащиты,[4]!P3_ДиапазонЗащиты,[4]!P4_ДиапазонЗащиты</definedName>
    <definedName name="ДИЗТОПЛИВО">#REF!</definedName>
    <definedName name="ДИЗТОПЛИВО_1">#REF!</definedName>
    <definedName name="ДИЗТОПЛИВО_10">#REF!</definedName>
    <definedName name="ДИЗТОПЛИВО_11">#REF!</definedName>
    <definedName name="ДИЗТОПЛИВО_4">#REF!</definedName>
    <definedName name="ДИЗТОПЛИВО_5">#REF!</definedName>
    <definedName name="ДИЗТОПЛИВО_7">#REF!</definedName>
    <definedName name="ДИЗТОПЛИВО_8">#REF!</definedName>
    <definedName name="ДИЗТОПЛИВО_9">#REF!</definedName>
    <definedName name="ДИМА">#REF!</definedName>
    <definedName name="длопдл">[50]Лист3!$E$3:$E$10</definedName>
    <definedName name="длорпд">#N/A</definedName>
    <definedName name="доля_проч_ф">#REF!</definedName>
    <definedName name="доля_проч_ф_1">#REF!</definedName>
    <definedName name="доля_проч_ф_10">#REF!</definedName>
    <definedName name="доля_проч_ф_11">#REF!</definedName>
    <definedName name="доля_проч_ф_4">#REF!</definedName>
    <definedName name="доля_проч_ф_5">#REF!</definedName>
    <definedName name="доля_проч_ф_7">#REF!</definedName>
    <definedName name="доля_проч_ф_8">#REF!</definedName>
    <definedName name="доля_проч_ф_9">#REF!</definedName>
    <definedName name="доля_прочая">#REF!</definedName>
    <definedName name="доля_прочая_1">#REF!</definedName>
    <definedName name="доля_прочая_10">#REF!</definedName>
    <definedName name="доля_прочая_11">#REF!</definedName>
    <definedName name="доля_прочая_4">#REF!</definedName>
    <definedName name="доля_прочая_5">#REF!</definedName>
    <definedName name="доля_прочая_7">#REF!</definedName>
    <definedName name="доля_прочая_8">#REF!</definedName>
    <definedName name="доля_прочая_9">#REF!</definedName>
    <definedName name="доля_прочая_98_ав">#REF!</definedName>
    <definedName name="доля_прочая_98_ав_1">#REF!</definedName>
    <definedName name="доля_прочая_98_ав_10">#REF!</definedName>
    <definedName name="доля_прочая_98_ав_11">#REF!</definedName>
    <definedName name="доля_прочая_98_ав_4">#REF!</definedName>
    <definedName name="доля_прочая_98_ав_5">#REF!</definedName>
    <definedName name="доля_прочая_98_ав_7">#REF!</definedName>
    <definedName name="доля_прочая_98_ав_8">#REF!</definedName>
    <definedName name="доля_прочая_98_ав_9">#REF!</definedName>
    <definedName name="доля_прочая_ав">#REF!</definedName>
    <definedName name="доля_прочая_ав_1">#REF!</definedName>
    <definedName name="доля_прочая_ав_10">#REF!</definedName>
    <definedName name="доля_прочая_ав_11">#REF!</definedName>
    <definedName name="доля_прочая_ав_4">#REF!</definedName>
    <definedName name="доля_прочая_ав_5">#REF!</definedName>
    <definedName name="доля_прочая_ав_7">#REF!</definedName>
    <definedName name="доля_прочая_ав_8">#REF!</definedName>
    <definedName name="доля_прочая_ав_9">#REF!</definedName>
    <definedName name="доля_прочая_ф">#REF!</definedName>
    <definedName name="доля_прочая_ф_1">#REF!</definedName>
    <definedName name="доля_прочая_ф_10">#REF!</definedName>
    <definedName name="доля_прочая_ф_11">#REF!</definedName>
    <definedName name="доля_прочая_ф_4">#REF!</definedName>
    <definedName name="доля_прочая_ф_5">#REF!</definedName>
    <definedName name="доля_прочая_ф_7">#REF!</definedName>
    <definedName name="доля_прочая_ф_8">#REF!</definedName>
    <definedName name="доля_прочая_ф_9">#REF!</definedName>
    <definedName name="доля_т_ф">#REF!</definedName>
    <definedName name="доля_т_ф_1">#REF!</definedName>
    <definedName name="доля_т_ф_10">#REF!</definedName>
    <definedName name="доля_т_ф_11">#REF!</definedName>
    <definedName name="доля_т_ф_4">#REF!</definedName>
    <definedName name="доля_т_ф_5">#REF!</definedName>
    <definedName name="доля_т_ф_7">#REF!</definedName>
    <definedName name="доля_т_ф_8">#REF!</definedName>
    <definedName name="доля_т_ф_9">#REF!</definedName>
    <definedName name="доля_теп_1">#REF!</definedName>
    <definedName name="доля_теп_1_4">"$#ССЫЛ!.$C$1"</definedName>
    <definedName name="доля_теп_1_4_1">"$#ССЫЛ!.$C$1"</definedName>
    <definedName name="доля_теп_2">#REF!</definedName>
    <definedName name="доля_теп_2_1">#REF!</definedName>
    <definedName name="доля_теп_2_10">#REF!</definedName>
    <definedName name="доля_теп_2_11">#REF!</definedName>
    <definedName name="доля_теп_2_4">"$#ССЫЛ!.$C$2"</definedName>
    <definedName name="доля_теп_2_4_1">"$#ССЫЛ!.$C$2"</definedName>
    <definedName name="доля_теп_2_5">#REF!</definedName>
    <definedName name="доля_теп_2_7">#REF!</definedName>
    <definedName name="доля_теп_2_8">#REF!</definedName>
    <definedName name="доля_теп_2_9">#REF!</definedName>
    <definedName name="доля_теп_3">#REF!</definedName>
    <definedName name="доля_теп_3_4">"$#ССЫЛ!.$C$3"</definedName>
    <definedName name="доля_теп_3_4_1">"$#ССЫЛ!.$C$3"</definedName>
    <definedName name="доля_тепло">#REF!</definedName>
    <definedName name="доля_эл_1">#REF!</definedName>
    <definedName name="доля_эл_1_1">#REF!</definedName>
    <definedName name="доля_эл_1_10">#REF!</definedName>
    <definedName name="доля_эл_1_11">#REF!</definedName>
    <definedName name="доля_эл_1_4">"$#ССЫЛ!.$B$1"</definedName>
    <definedName name="доля_эл_1_4_1">"$#ССЫЛ!.$B$1"</definedName>
    <definedName name="доля_эл_1_5">#REF!</definedName>
    <definedName name="доля_эл_1_7">#REF!</definedName>
    <definedName name="доля_эл_1_8">#REF!</definedName>
    <definedName name="доля_эл_1_9">#REF!</definedName>
    <definedName name="доля_эл_2">#REF!</definedName>
    <definedName name="доля_эл_2_1">#REF!</definedName>
    <definedName name="доля_эл_2_10">#REF!</definedName>
    <definedName name="доля_эл_2_11">#REF!</definedName>
    <definedName name="доля_эл_2_4">"$#ССЫЛ!.$B$2"</definedName>
    <definedName name="доля_эл_2_4_1">"$#ССЫЛ!.$B$2"</definedName>
    <definedName name="доля_эл_2_5">#REF!</definedName>
    <definedName name="доля_эл_2_7">#REF!</definedName>
    <definedName name="доля_эл_2_8">#REF!</definedName>
    <definedName name="доля_эл_2_9">#REF!</definedName>
    <definedName name="доля_эл_3">#REF!</definedName>
    <definedName name="доля_эл_3_1">#REF!</definedName>
    <definedName name="доля_эл_3_10">#REF!</definedName>
    <definedName name="доля_эл_3_11">#REF!</definedName>
    <definedName name="доля_эл_3_4">"$#ССЫЛ!.$B$3"</definedName>
    <definedName name="доля_эл_3_4_1">"$#ССЫЛ!.$B$3"</definedName>
    <definedName name="доля_эл_3_5">#REF!</definedName>
    <definedName name="доля_эл_3_7">#REF!</definedName>
    <definedName name="доля_эл_3_8">#REF!</definedName>
    <definedName name="доля_эл_3_9">#REF!</definedName>
    <definedName name="доля_эл_ф">#REF!</definedName>
    <definedName name="доля_эл_ф_1">#REF!</definedName>
    <definedName name="доля_эл_ф_10">#REF!</definedName>
    <definedName name="доля_эл_ф_11">#REF!</definedName>
    <definedName name="доля_эл_ф_4">#REF!</definedName>
    <definedName name="доля_эл_ф_5">#REF!</definedName>
    <definedName name="доля_эл_ф_7">#REF!</definedName>
    <definedName name="доля_эл_ф_8">#REF!</definedName>
    <definedName name="доля_эл_ф_9">#REF!</definedName>
    <definedName name="доля_электра">#REF!</definedName>
    <definedName name="доля_электра_1">#REF!</definedName>
    <definedName name="доля_электра_10">#REF!</definedName>
    <definedName name="доля_электра_11">#REF!</definedName>
    <definedName name="доля_электра_4">#REF!</definedName>
    <definedName name="доля_электра_5">#REF!</definedName>
    <definedName name="доля_электра_7">#REF!</definedName>
    <definedName name="доля_электра_8">#REF!</definedName>
    <definedName name="доля_электра_9">#REF!</definedName>
    <definedName name="доля_электра_99">#REF!</definedName>
    <definedName name="доля_электра_99_1">#REF!</definedName>
    <definedName name="доля_электра_99_10">#REF!</definedName>
    <definedName name="доля_электра_99_11">#REF!</definedName>
    <definedName name="доля_электра_99_4">#REF!</definedName>
    <definedName name="доля_электра_99_5">#REF!</definedName>
    <definedName name="доля_электра_99_7">#REF!</definedName>
    <definedName name="доля_электра_99_8">#REF!</definedName>
    <definedName name="доля_электра_99_9">#REF!</definedName>
    <definedName name="доопатмо">#N/A</definedName>
    <definedName name="Дополнение">#N/A</definedName>
    <definedName name="дрпщ">#N/A</definedName>
    <definedName name="ДС">#REF!</definedName>
    <definedName name="е">[7]!е</definedName>
    <definedName name="е_1">#N/A</definedName>
    <definedName name="е_1_1">#N/A</definedName>
    <definedName name="е_1_3">#N/A</definedName>
    <definedName name="е_1_5">#N/A</definedName>
    <definedName name="е_1_8">#N/A</definedName>
    <definedName name="е_10">#N/A</definedName>
    <definedName name="е_10_1">#N/A</definedName>
    <definedName name="е_10_3">#N/A</definedName>
    <definedName name="е_10_5">#N/A</definedName>
    <definedName name="е_10_8">#N/A</definedName>
    <definedName name="е_11">#N/A</definedName>
    <definedName name="е_2">#N/A</definedName>
    <definedName name="е_3">#N/A</definedName>
    <definedName name="е_4">#N/A</definedName>
    <definedName name="е_4_1">#N/A</definedName>
    <definedName name="е_4_3">#N/A</definedName>
    <definedName name="е_4_5">#N/A</definedName>
    <definedName name="е_4_8">#N/A</definedName>
    <definedName name="е_5">#N/A</definedName>
    <definedName name="е_5_1">#N/A</definedName>
    <definedName name="е_5_3">#N/A</definedName>
    <definedName name="е_5_5">#N/A</definedName>
    <definedName name="е_5_8">#N/A</definedName>
    <definedName name="е_7">#N/A</definedName>
    <definedName name="е_7_1">#N/A</definedName>
    <definedName name="е_7_3">#N/A</definedName>
    <definedName name="е_7_5">#N/A</definedName>
    <definedName name="е_7_8">#N/A</definedName>
    <definedName name="е_8">#N/A</definedName>
    <definedName name="е_8_1">#N/A</definedName>
    <definedName name="е_8_3">#N/A</definedName>
    <definedName name="е_8_5">#N/A</definedName>
    <definedName name="е_8_8">#N/A</definedName>
    <definedName name="е_9">#N/A</definedName>
    <definedName name="е_9_1">#N/A</definedName>
    <definedName name="е_9_3">#N/A</definedName>
    <definedName name="е_9_5">#N/A</definedName>
    <definedName name="е_9_8">#N/A</definedName>
    <definedName name="еапс">#N/A</definedName>
    <definedName name="еаш">#N/A</definedName>
    <definedName name="евншшш">#N/A</definedName>
    <definedName name="ее">#N/A</definedName>
    <definedName name="ееее">[2]FES!#REF!</definedName>
    <definedName name="ееуу">[2]FES!#REF!</definedName>
    <definedName name="ен">#N/A</definedName>
    <definedName name="енщшгщнкщшгншщгзгщзш">[19]ПРОГНОЗ_1!#REF!</definedName>
    <definedName name="еувн">[50]Лист3!$H$3:$H$8</definedName>
    <definedName name="еще">#N/A</definedName>
    <definedName name="ж">[7]!ж</definedName>
    <definedName name="ж_1">#N/A</definedName>
    <definedName name="ж_1_1">#N/A</definedName>
    <definedName name="ж_1_3">#N/A</definedName>
    <definedName name="ж_1_5">#N/A</definedName>
    <definedName name="ж_1_8">#N/A</definedName>
    <definedName name="ж_10">#N/A</definedName>
    <definedName name="ж_10_1">#N/A</definedName>
    <definedName name="ж_10_3">#N/A</definedName>
    <definedName name="ж_10_5">#N/A</definedName>
    <definedName name="ж_10_8">#N/A</definedName>
    <definedName name="ж_11">#N/A</definedName>
    <definedName name="ж_2">#N/A</definedName>
    <definedName name="ж_3">#N/A</definedName>
    <definedName name="ж_4">#N/A</definedName>
    <definedName name="ж_4_1">#N/A</definedName>
    <definedName name="ж_4_3">#N/A</definedName>
    <definedName name="ж_4_5">#N/A</definedName>
    <definedName name="ж_4_8">#N/A</definedName>
    <definedName name="ж_5">#N/A</definedName>
    <definedName name="ж_5_1">#N/A</definedName>
    <definedName name="ж_5_3">#N/A</definedName>
    <definedName name="ж_5_5">#N/A</definedName>
    <definedName name="ж_5_8">#N/A</definedName>
    <definedName name="ж_7">#N/A</definedName>
    <definedName name="ж_7_1">#N/A</definedName>
    <definedName name="ж_7_3">#N/A</definedName>
    <definedName name="ж_7_5">#N/A</definedName>
    <definedName name="ж_7_8">#N/A</definedName>
    <definedName name="ж_8">#N/A</definedName>
    <definedName name="ж_8_1">#N/A</definedName>
    <definedName name="ж_8_3">#N/A</definedName>
    <definedName name="ж_8_5">#N/A</definedName>
    <definedName name="ж_8_8">#N/A</definedName>
    <definedName name="ж_9">#N/A</definedName>
    <definedName name="ж_9_1">#N/A</definedName>
    <definedName name="ж_9_3">#N/A</definedName>
    <definedName name="ж_9_5">#N/A</definedName>
    <definedName name="ж_9_8">#N/A</definedName>
    <definedName name="жд">#N/A</definedName>
    <definedName name="ЖЖЖ">[2]FES!#REF!</definedName>
    <definedName name="жжжжжжж">[7]!жжжжжжж</definedName>
    <definedName name="жжжжжжж_1">#N/A</definedName>
    <definedName name="жжжжжжж_1_1">#N/A</definedName>
    <definedName name="жжжжжжж_1_3">#N/A</definedName>
    <definedName name="жжжжжжж_1_5">#N/A</definedName>
    <definedName name="жжжжжжж_1_8">#N/A</definedName>
    <definedName name="жжжжжжж_10">#N/A</definedName>
    <definedName name="жжжжжжж_10_1">#N/A</definedName>
    <definedName name="жжжжжжж_10_3">#N/A</definedName>
    <definedName name="жжжжжжж_10_5">#N/A</definedName>
    <definedName name="жжжжжжж_10_8">#N/A</definedName>
    <definedName name="жжжжжжж_11">#N/A</definedName>
    <definedName name="жжжжжжж_2">#N/A</definedName>
    <definedName name="жжжжжжж_3">#N/A</definedName>
    <definedName name="жжжжжжж_4">#N/A</definedName>
    <definedName name="жжжжжжж_4_1">#N/A</definedName>
    <definedName name="жжжжжжж_4_3">#N/A</definedName>
    <definedName name="жжжжжжж_4_5">#N/A</definedName>
    <definedName name="жжжжжжж_4_8">#N/A</definedName>
    <definedName name="жжжжжжж_5">#N/A</definedName>
    <definedName name="жжжжжжж_5_1">#N/A</definedName>
    <definedName name="жжжжжжж_5_3">#N/A</definedName>
    <definedName name="жжжжжжж_5_5">#N/A</definedName>
    <definedName name="жжжжжжж_5_8">#N/A</definedName>
    <definedName name="жжжжжжж_7">#N/A</definedName>
    <definedName name="жжжжжжж_7_1">#N/A</definedName>
    <definedName name="жжжжжжж_7_3">#N/A</definedName>
    <definedName name="жжжжжжж_7_5">#N/A</definedName>
    <definedName name="жжжжжжж_7_8">#N/A</definedName>
    <definedName name="жжжжжжж_8">#N/A</definedName>
    <definedName name="жжжжжжж_8_1">#N/A</definedName>
    <definedName name="жжжжжжж_8_3">#N/A</definedName>
    <definedName name="жжжжжжж_8_5">#N/A</definedName>
    <definedName name="жжжжжжж_8_8">#N/A</definedName>
    <definedName name="жжжжжжж_9">#N/A</definedName>
    <definedName name="жжжжжжж_9_1">#N/A</definedName>
    <definedName name="жжжжжжж_9_3">#N/A</definedName>
    <definedName name="жжжжжжж_9_5">#N/A</definedName>
    <definedName name="жжжжжжж_9_8">#N/A</definedName>
    <definedName name="жжжжжжжжжж">#N/A</definedName>
    <definedName name="ЖИДКИЙ">#REF!</definedName>
    <definedName name="з">[7]!з</definedName>
    <definedName name="з_1">#N/A</definedName>
    <definedName name="з_1_1">#N/A</definedName>
    <definedName name="з_1_3">#N/A</definedName>
    <definedName name="з_1_5">#N/A</definedName>
    <definedName name="з_1_8">#N/A</definedName>
    <definedName name="з_10">#N/A</definedName>
    <definedName name="з_10_1">#N/A</definedName>
    <definedName name="з_10_3">#N/A</definedName>
    <definedName name="з_10_5">#N/A</definedName>
    <definedName name="з_10_8">#N/A</definedName>
    <definedName name="з_11">#N/A</definedName>
    <definedName name="з_2">#N/A</definedName>
    <definedName name="з_3">#N/A</definedName>
    <definedName name="з_4">#N/A</definedName>
    <definedName name="з_4_1">#N/A</definedName>
    <definedName name="з_4_3">#N/A</definedName>
    <definedName name="з_4_5">#N/A</definedName>
    <definedName name="з_4_8">#N/A</definedName>
    <definedName name="з_5">#N/A</definedName>
    <definedName name="з_5_1">#N/A</definedName>
    <definedName name="з_5_3">#N/A</definedName>
    <definedName name="з_5_5">#N/A</definedName>
    <definedName name="з_5_8">#N/A</definedName>
    <definedName name="з_7">#N/A</definedName>
    <definedName name="з_7_1">#N/A</definedName>
    <definedName name="з_7_3">#N/A</definedName>
    <definedName name="з_7_5">#N/A</definedName>
    <definedName name="з_7_8">#N/A</definedName>
    <definedName name="з_8">#N/A</definedName>
    <definedName name="з_8_1">#N/A</definedName>
    <definedName name="з_8_3">#N/A</definedName>
    <definedName name="з_8_5">#N/A</definedName>
    <definedName name="з_8_8">#N/A</definedName>
    <definedName name="з_9">#N/A</definedName>
    <definedName name="з_9_1">#N/A</definedName>
    <definedName name="з_9_3">#N/A</definedName>
    <definedName name="з_9_5">#N/A</definedName>
    <definedName name="з_9_8">#N/A</definedName>
    <definedName name="З0">#REF!</definedName>
    <definedName name="З1">#REF!</definedName>
    <definedName name="З1_1">#REF!</definedName>
    <definedName name="З1_10">#REF!</definedName>
    <definedName name="З1_11">#REF!</definedName>
    <definedName name="З1_4">#REF!</definedName>
    <definedName name="З1_5">#REF!</definedName>
    <definedName name="З1_7">#REF!</definedName>
    <definedName name="З1_8">#REF!</definedName>
    <definedName name="З1_9">#REF!</definedName>
    <definedName name="З10">#REF!</definedName>
    <definedName name="З11">#REF!</definedName>
    <definedName name="З11_1">#REF!</definedName>
    <definedName name="З11_10">#REF!</definedName>
    <definedName name="З11_11">#REF!</definedName>
    <definedName name="З11_4">#REF!</definedName>
    <definedName name="З11_5">#REF!</definedName>
    <definedName name="З11_7">#REF!</definedName>
    <definedName name="З11_8">#REF!</definedName>
    <definedName name="З11_9">#REF!</definedName>
    <definedName name="З12">#REF!</definedName>
    <definedName name="З13">#REF!</definedName>
    <definedName name="З13_1">#REF!</definedName>
    <definedName name="З13_10">#REF!</definedName>
    <definedName name="З13_11">#REF!</definedName>
    <definedName name="З13_4">#REF!</definedName>
    <definedName name="З13_5">#REF!</definedName>
    <definedName name="З13_7">#REF!</definedName>
    <definedName name="З13_8">#REF!</definedName>
    <definedName name="З13_9">#REF!</definedName>
    <definedName name="З14">#REF!</definedName>
    <definedName name="З2">#REF!</definedName>
    <definedName name="З2_1">#REF!</definedName>
    <definedName name="З2_10">#REF!</definedName>
    <definedName name="З2_11">#REF!</definedName>
    <definedName name="З2_4">#REF!</definedName>
    <definedName name="З2_5">#REF!</definedName>
    <definedName name="З2_7">#REF!</definedName>
    <definedName name="З2_8">#REF!</definedName>
    <definedName name="З2_9">#REF!</definedName>
    <definedName name="З3">#REF!</definedName>
    <definedName name="З4">#REF!</definedName>
    <definedName name="З4_1">#REF!</definedName>
    <definedName name="З4_10">#REF!</definedName>
    <definedName name="З4_11">#REF!</definedName>
    <definedName name="З4_4">#REF!</definedName>
    <definedName name="З4_5">#REF!</definedName>
    <definedName name="З4_7">#REF!</definedName>
    <definedName name="З4_8">#REF!</definedName>
    <definedName name="З4_9">#REF!</definedName>
    <definedName name="З5">#REF!</definedName>
    <definedName name="З6">#REF!</definedName>
    <definedName name="З6_1">#REF!</definedName>
    <definedName name="З6_10">#REF!</definedName>
    <definedName name="З6_11">#REF!</definedName>
    <definedName name="З6_4">#REF!</definedName>
    <definedName name="З6_5">#REF!</definedName>
    <definedName name="З6_7">#REF!</definedName>
    <definedName name="З6_8">#REF!</definedName>
    <definedName name="З6_9">#REF!</definedName>
    <definedName name="З7">#REF!</definedName>
    <definedName name="З8">#REF!</definedName>
    <definedName name="З8_1">#REF!</definedName>
    <definedName name="З8_10">#REF!</definedName>
    <definedName name="З8_11">#REF!</definedName>
    <definedName name="З8_4">#REF!</definedName>
    <definedName name="З8_5">#REF!</definedName>
    <definedName name="З8_7">#REF!</definedName>
    <definedName name="З8_8">#REF!</definedName>
    <definedName name="З8_9">#REF!</definedName>
    <definedName name="З9">#REF!</definedName>
    <definedName name="З9_1">#REF!</definedName>
    <definedName name="З9_10">#REF!</definedName>
    <definedName name="З9_11">#REF!</definedName>
    <definedName name="З9_4">#REF!</definedName>
    <definedName name="З9_5">#REF!</definedName>
    <definedName name="З9_7">#REF!</definedName>
    <definedName name="З9_8">#REF!</definedName>
    <definedName name="З9_9">#REF!</definedName>
    <definedName name="_xlnm.Print_Titles" localSheetId="1">'раздел III'!$3:$4</definedName>
    <definedName name="_xlnm.Print_Titles" localSheetId="0">'разделы I,II'!$33:$33</definedName>
    <definedName name="_xlnm.Print_Titles">#N/A</definedName>
    <definedName name="ЗАРПЛАТА">#REF!</definedName>
    <definedName name="зжлд">[50]Лист3!$E$3:$E$10</definedName>
    <definedName name="ззззз">#REF!</definedName>
    <definedName name="ззззз_1">#REF!</definedName>
    <definedName name="ззззз_10">#REF!</definedName>
    <definedName name="ззззз_11">#REF!</definedName>
    <definedName name="ззззз_4">#REF!</definedName>
    <definedName name="ззззз_5">#REF!</definedName>
    <definedName name="ззззз_7">#REF!</definedName>
    <definedName name="ззззз_8">#REF!</definedName>
    <definedName name="ззззз_9">#REF!</definedName>
    <definedName name="ззззззззззззззззззззз">[7]!ззззззззззззззззззззз</definedName>
    <definedName name="ззззззззззззззззззззз_1">#N/A</definedName>
    <definedName name="ззззззззззззззззззззз_1_1">#N/A</definedName>
    <definedName name="ззззззззззззззззззззз_1_3">#N/A</definedName>
    <definedName name="ззззззззззззззззззззз_1_5">#N/A</definedName>
    <definedName name="ззззззззззззззззззззз_1_8">#N/A</definedName>
    <definedName name="ззззззззззззззззззззз_10">#N/A</definedName>
    <definedName name="ззззззззззззззззззззз_10_1">#N/A</definedName>
    <definedName name="ззззззззззззззззззззз_10_3">#N/A</definedName>
    <definedName name="ззззззззззззззззззззз_10_5">#N/A</definedName>
    <definedName name="ззззззззззззззззззззз_10_8">#N/A</definedName>
    <definedName name="ззззззззззззззззззззз_11">#N/A</definedName>
    <definedName name="ззззззззззззззззззззз_2">#N/A</definedName>
    <definedName name="ззззззззззззззззззззз_3">#N/A</definedName>
    <definedName name="ззззззззззззззззззззз_4">#N/A</definedName>
    <definedName name="ззззззззззззззззззззз_4_1">#N/A</definedName>
    <definedName name="ззззззззззззззззззззз_4_3">#N/A</definedName>
    <definedName name="ззззззззззззззззззззз_4_5">#N/A</definedName>
    <definedName name="ззззззззззззззззззззз_4_8">#N/A</definedName>
    <definedName name="ззззззззззззззззззззз_5">#N/A</definedName>
    <definedName name="ззззззззззззззззззззз_5_1">#N/A</definedName>
    <definedName name="ззззззззззззззззззззз_5_3">#N/A</definedName>
    <definedName name="ззззззззззззззззззззз_5_5">#N/A</definedName>
    <definedName name="ззззззззззззззззззззз_5_8">#N/A</definedName>
    <definedName name="ззззззззззззззззззззз_7">#N/A</definedName>
    <definedName name="ззззззззззззззззззззз_7_1">#N/A</definedName>
    <definedName name="ззззззззззззззззззззз_7_3">#N/A</definedName>
    <definedName name="ззззззззззззззззззззз_7_5">#N/A</definedName>
    <definedName name="ззззззззззззззззззззз_7_8">#N/A</definedName>
    <definedName name="ззззззззззззззззззззз_8">#N/A</definedName>
    <definedName name="ззззззззззззззззззззз_8_1">#N/A</definedName>
    <definedName name="ззззззззззззззззззззз_8_3">#N/A</definedName>
    <definedName name="ззззззззззззззззззззз_8_5">#N/A</definedName>
    <definedName name="ззззззззззззззззззззз_8_8">#N/A</definedName>
    <definedName name="ззззззззззззззззззззз_9">#N/A</definedName>
    <definedName name="ззззззззззззззззззззз_9_1">#N/A</definedName>
    <definedName name="ззззззззззззззззззззз_9_3">#N/A</definedName>
    <definedName name="ззззззззззззззззззззз_9_5">#N/A</definedName>
    <definedName name="ззззззззззззззззззззз_9_8">#N/A</definedName>
    <definedName name="ЗП1">[54]Лист13!$A$2</definedName>
    <definedName name="ЗП2">[54]Лист13!$B$2</definedName>
    <definedName name="ЗП3">[54]Лист13!$C$2</definedName>
    <definedName name="ЗП4">[54]Лист13!$D$2</definedName>
    <definedName name="ЗЭС">#N/A</definedName>
    <definedName name="и">#N/A</definedName>
    <definedName name="и_1">#N/A</definedName>
    <definedName name="и_1_1">#N/A</definedName>
    <definedName name="и_1_3">#N/A</definedName>
    <definedName name="и_1_5">#N/A</definedName>
    <definedName name="и_1_8">#N/A</definedName>
    <definedName name="и_10">#N/A</definedName>
    <definedName name="и_10_1">#N/A</definedName>
    <definedName name="и_10_3">#N/A</definedName>
    <definedName name="и_10_5">#N/A</definedName>
    <definedName name="и_10_8">#N/A</definedName>
    <definedName name="и_11">#N/A</definedName>
    <definedName name="и_2">#N/A</definedName>
    <definedName name="и_3">#N/A</definedName>
    <definedName name="и_4">#N/A</definedName>
    <definedName name="и_4_1">#N/A</definedName>
    <definedName name="и_4_3">#N/A</definedName>
    <definedName name="и_4_5">#N/A</definedName>
    <definedName name="и_4_8">#N/A</definedName>
    <definedName name="и_5">#N/A</definedName>
    <definedName name="и_5_1">#N/A</definedName>
    <definedName name="и_5_3">#N/A</definedName>
    <definedName name="и_5_5">#N/A</definedName>
    <definedName name="и_5_8">#N/A</definedName>
    <definedName name="и_7">#N/A</definedName>
    <definedName name="и_7_1">#N/A</definedName>
    <definedName name="и_7_3">#N/A</definedName>
    <definedName name="и_7_5">#N/A</definedName>
    <definedName name="и_7_8">#N/A</definedName>
    <definedName name="и_8">#N/A</definedName>
    <definedName name="и_8_1">#N/A</definedName>
    <definedName name="и_8_3">#N/A</definedName>
    <definedName name="и_8_5">#N/A</definedName>
    <definedName name="и_8_8">#N/A</definedName>
    <definedName name="и_9">#N/A</definedName>
    <definedName name="и_9_1">#N/A</definedName>
    <definedName name="и_9_3">#N/A</definedName>
    <definedName name="и_9_5">#N/A</definedName>
    <definedName name="и_9_8">#N/A</definedName>
    <definedName name="и_эсо_вн">#REF!</definedName>
    <definedName name="и_эсо_сн1">#REF!</definedName>
    <definedName name="ИЗВ_М">#REF!</definedName>
    <definedName name="ИЗВ_М_1">#REF!</definedName>
    <definedName name="ИЗВ_М_10">#REF!</definedName>
    <definedName name="ИЗВ_М_11">#REF!</definedName>
    <definedName name="ИЗВ_М_4">#REF!</definedName>
    <definedName name="ИЗВ_М_5">#REF!</definedName>
    <definedName name="ИЗВ_М_7">#REF!</definedName>
    <definedName name="ИЗВ_М_8">#REF!</definedName>
    <definedName name="ИЗВ_М_9">#REF!</definedName>
    <definedName name="Извлечение_ИМ">#REF!</definedName>
    <definedName name="_xlnm.Extract">#REF!</definedName>
    <definedName name="ИЗМНЗП_АВЧ">#REF!</definedName>
    <definedName name="ИЗМНЗП_АТЧ">#REF!</definedName>
    <definedName name="ИЗМНЗП_АТЧ_1">#REF!</definedName>
    <definedName name="ИЗМНЗП_АТЧ_10">#REF!</definedName>
    <definedName name="ИЗМНЗП_АТЧ_11">#REF!</definedName>
    <definedName name="ИЗМНЗП_АТЧ_4">#REF!</definedName>
    <definedName name="ИЗМНЗП_АТЧ_5">#REF!</definedName>
    <definedName name="ИЗМНЗП_АТЧ_7">#REF!</definedName>
    <definedName name="ИЗМНЗП_АТЧ_8">#REF!</definedName>
    <definedName name="ИЗМНЗП_АТЧ_9">#REF!</definedName>
    <definedName name="ии">#N/A</definedName>
    <definedName name="иии">#REF!</definedName>
    <definedName name="ииииит">#N/A</definedName>
    <definedName name="ий">#N/A</definedName>
    <definedName name="ИМЯ">#REF!</definedName>
    <definedName name="индцкавг98" localSheetId="1" hidden="1">{#N/A,#N/A,TRUE,"Лист1";#N/A,#N/A,TRUE,"Лист2";#N/A,#N/A,TRUE,"Лист3"}</definedName>
    <definedName name="индцкавг98" hidden="1">{#N/A,#N/A,TRUE,"Лист1";#N/A,#N/A,TRUE,"Лист2";#N/A,#N/A,TRUE,"Лист3"}</definedName>
    <definedName name="индцкавг98_1" localSheetId="1" hidden="1">{#N/A,#N/A,TRUE,"Лист1";#N/A,#N/A,TRUE,"Лист2";#N/A,#N/A,TRUE,"Лист3"}</definedName>
    <definedName name="индцкавг98_1" hidden="1">{#N/A,#N/A,TRUE,"Лист1";#N/A,#N/A,TRUE,"Лист2";#N/A,#N/A,TRUE,"Лист3"}</definedName>
    <definedName name="индцкавг98_2" localSheetId="1" hidden="1">{#N/A,#N/A,TRUE,"Лист1";#N/A,#N/A,TRUE,"Лист2";#N/A,#N/A,TRUE,"Лист3"}</definedName>
    <definedName name="индцкавг98_2" hidden="1">{#N/A,#N/A,TRUE,"Лист1";#N/A,#N/A,TRUE,"Лист2";#N/A,#N/A,TRUE,"Лист3"}</definedName>
    <definedName name="индцкавг98_3" localSheetId="1" hidden="1">{#N/A,#N/A,TRUE,"Лист1";#N/A,#N/A,TRUE,"Лист2";#N/A,#N/A,TRUE,"Лист3"}</definedName>
    <definedName name="индцкавг98_3" hidden="1">{#N/A,#N/A,TRUE,"Лист1";#N/A,#N/A,TRUE,"Лист2";#N/A,#N/A,TRUE,"Лист3"}</definedName>
    <definedName name="индцкавг98_4" localSheetId="1" hidden="1">{#N/A,#N/A,TRUE,"Лист1";#N/A,#N/A,TRUE,"Лист2";#N/A,#N/A,TRUE,"Лист3"}</definedName>
    <definedName name="индцкавг98_4" hidden="1">{#N/A,#N/A,TRUE,"Лист1";#N/A,#N/A,TRUE,"Лист2";#N/A,#N/A,TRUE,"Лист3"}</definedName>
    <definedName name="индцкавг98_5" localSheetId="1" hidden="1">{#N/A,#N/A,TRUE,"Лист1";#N/A,#N/A,TRUE,"Лист2";#N/A,#N/A,TRUE,"Лист3"}</definedName>
    <definedName name="индцкавг98_5" hidden="1">{#N/A,#N/A,TRUE,"Лист1";#N/A,#N/A,TRUE,"Лист2";#N/A,#N/A,TRUE,"Лист3"}</definedName>
    <definedName name="ипи" localSheetId="1">'раздел III'!ипи</definedName>
    <definedName name="ипи">[0]!ипи</definedName>
    <definedName name="ИТВСП">#REF!</definedName>
    <definedName name="ИТСЫР">#REF!</definedName>
    <definedName name="ИТСЫР_1">#REF!</definedName>
    <definedName name="ИТСЫР_10">#REF!</definedName>
    <definedName name="ИТСЫР_11">#REF!</definedName>
    <definedName name="ИТСЫР_4">#REF!</definedName>
    <definedName name="ИТСЫР_5">#REF!</definedName>
    <definedName name="ИТСЫР_7">#REF!</definedName>
    <definedName name="ИТСЫР_8">#REF!</definedName>
    <definedName name="ИТСЫР_9">#REF!</definedName>
    <definedName name="ИТТР">#REF!</definedName>
    <definedName name="ИТЭН">#REF!</definedName>
    <definedName name="ИТЭН_1">#REF!</definedName>
    <definedName name="ИТЭН_10">#REF!</definedName>
    <definedName name="ИТЭН_11">#REF!</definedName>
    <definedName name="ИТЭН_4">#REF!</definedName>
    <definedName name="ИТЭН_5">#REF!</definedName>
    <definedName name="ИТЭН_7">#REF!</definedName>
    <definedName name="ИТЭН_8">#REF!</definedName>
    <definedName name="ИТЭН_9">#REF!</definedName>
    <definedName name="июл">#REF!</definedName>
    <definedName name="июл2">#REF!</definedName>
    <definedName name="июль">#REF!</definedName>
    <definedName name="июн">#REF!</definedName>
    <definedName name="ИЮН_РУБ">#REF!</definedName>
    <definedName name="ИЮН_РУБ_1">#REF!</definedName>
    <definedName name="ИЮН_РУБ_10">#REF!</definedName>
    <definedName name="ИЮН_РУБ_11">#REF!</definedName>
    <definedName name="ИЮН_РУБ_4">#REF!</definedName>
    <definedName name="ИЮН_РУБ_5">#REF!</definedName>
    <definedName name="ИЮН_РУБ_7">#REF!</definedName>
    <definedName name="ИЮН_РУБ_8">#REF!</definedName>
    <definedName name="ИЮН_РУБ_9">#REF!</definedName>
    <definedName name="ИЮН_ТОН">#REF!</definedName>
    <definedName name="июн2">#REF!</definedName>
    <definedName name="июнь">#REF!</definedName>
    <definedName name="июнь_1">#REF!</definedName>
    <definedName name="июнь_10">#REF!</definedName>
    <definedName name="июнь_11">#REF!</definedName>
    <definedName name="июнь_4">#REF!</definedName>
    <definedName name="июнь_5">#REF!</definedName>
    <definedName name="июнь_7">#REF!</definedName>
    <definedName name="июнь_8">#REF!</definedName>
    <definedName name="июнь_9">#REF!</definedName>
    <definedName name="й">#N/A</definedName>
    <definedName name="й_1">#N/A</definedName>
    <definedName name="й_1_1">#N/A</definedName>
    <definedName name="й_1_1_1">#N/A</definedName>
    <definedName name="й_1_3">#N/A</definedName>
    <definedName name="й_1_4">#N/A</definedName>
    <definedName name="й_1_5">#N/A</definedName>
    <definedName name="й_1_8">#N/A</definedName>
    <definedName name="й_10">#N/A</definedName>
    <definedName name="й_10_1">#N/A</definedName>
    <definedName name="й_10_1_1">#N/A</definedName>
    <definedName name="й_10_3">#N/A</definedName>
    <definedName name="й_10_4">#N/A</definedName>
    <definedName name="й_10_5">#N/A</definedName>
    <definedName name="й_10_8">#N/A</definedName>
    <definedName name="й_11">#N/A</definedName>
    <definedName name="й_11_1">#N/A</definedName>
    <definedName name="й_11_4">#N/A</definedName>
    <definedName name="й_11_5">#N/A</definedName>
    <definedName name="й_12">#N/A</definedName>
    <definedName name="й_12_1">#N/A</definedName>
    <definedName name="й_12_4">#N/A</definedName>
    <definedName name="й_12_5">#N/A</definedName>
    <definedName name="й_14">#N/A</definedName>
    <definedName name="й_15">#N/A</definedName>
    <definedName name="й_15_1">#N/A</definedName>
    <definedName name="й_15_4">#N/A</definedName>
    <definedName name="й_15_5">#N/A</definedName>
    <definedName name="й_16">#N/A</definedName>
    <definedName name="й_16_1">#N/A</definedName>
    <definedName name="й_16_4">#N/A</definedName>
    <definedName name="й_16_5">#N/A</definedName>
    <definedName name="й_2">#N/A</definedName>
    <definedName name="й_2_1">#N/A</definedName>
    <definedName name="й_2_4">#N/A</definedName>
    <definedName name="й_2_5">#N/A</definedName>
    <definedName name="й_3">#N/A</definedName>
    <definedName name="й_4">#N/A</definedName>
    <definedName name="й_4_1">#N/A</definedName>
    <definedName name="й_4_1_1">#N/A</definedName>
    <definedName name="й_4_3">#N/A</definedName>
    <definedName name="й_4_4">#N/A</definedName>
    <definedName name="й_4_5">#N/A</definedName>
    <definedName name="й_4_8">#N/A</definedName>
    <definedName name="й_5">#N/A</definedName>
    <definedName name="й_5_1">#N/A</definedName>
    <definedName name="й_5_3">#N/A</definedName>
    <definedName name="й_5_5">#N/A</definedName>
    <definedName name="й_5_8">#N/A</definedName>
    <definedName name="й_6">#N/A</definedName>
    <definedName name="й_6_1">#N/A</definedName>
    <definedName name="й_6_4">#N/A</definedName>
    <definedName name="й_6_5">#N/A</definedName>
    <definedName name="й_7">#N/A</definedName>
    <definedName name="й_7_1">#N/A</definedName>
    <definedName name="й_7_3">#N/A</definedName>
    <definedName name="й_7_4">#N/A</definedName>
    <definedName name="й_7_5">#N/A</definedName>
    <definedName name="й_7_8">#N/A</definedName>
    <definedName name="й_8">#N/A</definedName>
    <definedName name="й_8_1">#N/A</definedName>
    <definedName name="й_8_1_1">#N/A</definedName>
    <definedName name="й_8_3">#N/A</definedName>
    <definedName name="й_8_4">#N/A</definedName>
    <definedName name="й_8_5">#N/A</definedName>
    <definedName name="й_8_8">#N/A</definedName>
    <definedName name="й_9">#N/A</definedName>
    <definedName name="й_9_1">#N/A</definedName>
    <definedName name="й_9_1_1">#N/A</definedName>
    <definedName name="й_9_3">#N/A</definedName>
    <definedName name="й_9_4">#N/A</definedName>
    <definedName name="й_9_5">#N/A</definedName>
    <definedName name="й_9_8">#N/A</definedName>
    <definedName name="йй">#N/A</definedName>
    <definedName name="йй_1">#N/A</definedName>
    <definedName name="йй_1_1">#N/A</definedName>
    <definedName name="йй_1_1_1">#N/A</definedName>
    <definedName name="йй_1_3">#N/A</definedName>
    <definedName name="йй_1_4">#N/A</definedName>
    <definedName name="йй_1_5">#N/A</definedName>
    <definedName name="йй_1_8">#N/A</definedName>
    <definedName name="йй_10">#N/A</definedName>
    <definedName name="йй_10_1">#N/A</definedName>
    <definedName name="йй_10_1_1">#N/A</definedName>
    <definedName name="йй_10_3">#N/A</definedName>
    <definedName name="йй_10_4">#N/A</definedName>
    <definedName name="йй_10_5">#N/A</definedName>
    <definedName name="йй_10_8">#N/A</definedName>
    <definedName name="йй_11">#N/A</definedName>
    <definedName name="йй_11_1">#N/A</definedName>
    <definedName name="йй_11_4">#N/A</definedName>
    <definedName name="йй_11_5">#N/A</definedName>
    <definedName name="йй_12">#N/A</definedName>
    <definedName name="йй_12_1">#N/A</definedName>
    <definedName name="йй_12_4">#N/A</definedName>
    <definedName name="йй_12_5">#N/A</definedName>
    <definedName name="йй_14">#N/A</definedName>
    <definedName name="йй_15">#N/A</definedName>
    <definedName name="йй_15_1">#N/A</definedName>
    <definedName name="йй_15_4">#N/A</definedName>
    <definedName name="йй_15_5">#N/A</definedName>
    <definedName name="йй_16">#N/A</definedName>
    <definedName name="йй_16_1">#N/A</definedName>
    <definedName name="йй_16_4">#N/A</definedName>
    <definedName name="йй_16_5">#N/A</definedName>
    <definedName name="йй_2">#N/A</definedName>
    <definedName name="йй_2_1">#N/A</definedName>
    <definedName name="йй_2_4">#N/A</definedName>
    <definedName name="йй_2_5">#N/A</definedName>
    <definedName name="йй_3">#N/A</definedName>
    <definedName name="йй_4">#N/A</definedName>
    <definedName name="йй_4_1">#N/A</definedName>
    <definedName name="йй_4_1_1">#N/A</definedName>
    <definedName name="йй_4_3">#N/A</definedName>
    <definedName name="йй_4_4">#N/A</definedName>
    <definedName name="йй_4_5">#N/A</definedName>
    <definedName name="йй_4_8">#N/A</definedName>
    <definedName name="йй_5">#N/A</definedName>
    <definedName name="йй_5_1">#N/A</definedName>
    <definedName name="йй_5_3">#N/A</definedName>
    <definedName name="йй_5_5">#N/A</definedName>
    <definedName name="йй_5_8">#N/A</definedName>
    <definedName name="йй_6">#N/A</definedName>
    <definedName name="йй_6_1">#N/A</definedName>
    <definedName name="йй_6_4">#N/A</definedName>
    <definedName name="йй_6_5">#N/A</definedName>
    <definedName name="йй_7">#N/A</definedName>
    <definedName name="йй_7_1">#N/A</definedName>
    <definedName name="йй_7_3">#N/A</definedName>
    <definedName name="йй_7_4">#N/A</definedName>
    <definedName name="йй_7_5">#N/A</definedName>
    <definedName name="йй_7_8">#N/A</definedName>
    <definedName name="йй_8">#N/A</definedName>
    <definedName name="йй_8_1">#N/A</definedName>
    <definedName name="йй_8_1_1">#N/A</definedName>
    <definedName name="йй_8_3">#N/A</definedName>
    <definedName name="йй_8_4">#N/A</definedName>
    <definedName name="йй_8_5">#N/A</definedName>
    <definedName name="йй_8_8">#N/A</definedName>
    <definedName name="йй_9">#N/A</definedName>
    <definedName name="йй_9_1">#N/A</definedName>
    <definedName name="йй_9_1_1">#N/A</definedName>
    <definedName name="йй_9_3">#N/A</definedName>
    <definedName name="йй_9_4">#N/A</definedName>
    <definedName name="йй_9_5">#N/A</definedName>
    <definedName name="йй_9_8">#N/A</definedName>
    <definedName name="ййййййййййййй">[7]!ййййййййййййй</definedName>
    <definedName name="ййййййййййййй_1">#N/A</definedName>
    <definedName name="ййййййййййййй_1_1">#N/A</definedName>
    <definedName name="ййййййййййййй_1_3">#N/A</definedName>
    <definedName name="ййййййййййййй_1_5">#N/A</definedName>
    <definedName name="ййййййййййййй_1_8">#N/A</definedName>
    <definedName name="ййййййййййййй_10">#N/A</definedName>
    <definedName name="ййййййййййййй_10_1">#N/A</definedName>
    <definedName name="ййййййййййййй_10_3">#N/A</definedName>
    <definedName name="ййййййййййййй_10_5">#N/A</definedName>
    <definedName name="ййййййййййййй_10_8">#N/A</definedName>
    <definedName name="ййййййййййййй_11">#N/A</definedName>
    <definedName name="ййййййййййййй_2">#N/A</definedName>
    <definedName name="ййййййййййййй_3">#N/A</definedName>
    <definedName name="ййййййййййййй_4">#N/A</definedName>
    <definedName name="ййййййййййййй_4_1">#N/A</definedName>
    <definedName name="ййййййййййййй_4_3">#N/A</definedName>
    <definedName name="ййййййййййййй_4_5">#N/A</definedName>
    <definedName name="ййййййййййййй_4_8">#N/A</definedName>
    <definedName name="ййййййййййййй_5">#N/A</definedName>
    <definedName name="ййййййййййййй_5_1">#N/A</definedName>
    <definedName name="ййййййййййййй_5_3">#N/A</definedName>
    <definedName name="ййййййййййййй_5_5">#N/A</definedName>
    <definedName name="ййййййййййййй_5_8">#N/A</definedName>
    <definedName name="ййййййййййййй_7">#N/A</definedName>
    <definedName name="ййййййййййййй_7_1">#N/A</definedName>
    <definedName name="ййййййййййййй_7_3">#N/A</definedName>
    <definedName name="ййййййййййййй_7_5">#N/A</definedName>
    <definedName name="ййййййййййййй_7_8">#N/A</definedName>
    <definedName name="ййййййййййййй_8">#N/A</definedName>
    <definedName name="ййййййййййййй_8_1">#N/A</definedName>
    <definedName name="ййййййййййййй_8_3">#N/A</definedName>
    <definedName name="ййййййййййййй_8_5">#N/A</definedName>
    <definedName name="ййййййййййййй_8_8">#N/A</definedName>
    <definedName name="ййййййййййййй_9">#N/A</definedName>
    <definedName name="ййййййййййййй_9_1">#N/A</definedName>
    <definedName name="ййййййййййййй_9_3">#N/A</definedName>
    <definedName name="ййййййййййййй_9_5">#N/A</definedName>
    <definedName name="ййййййййййййй_9_8">#N/A</definedName>
    <definedName name="йфц">#N/A</definedName>
    <definedName name="йц">#N/A</definedName>
    <definedName name="йцу">[7]!йцу</definedName>
    <definedName name="ЙЦУ_1">#REF!</definedName>
    <definedName name="ЙЦУ_10">#REF!</definedName>
    <definedName name="ЙЦУ_11">#REF!</definedName>
    <definedName name="ЙЦУ_4">#REF!</definedName>
    <definedName name="ЙЦУ_5">#REF!</definedName>
    <definedName name="ЙЦУ_7">#REF!</definedName>
    <definedName name="ЙЦУ_8">#REF!</definedName>
    <definedName name="ЙЦУ_9">#REF!</definedName>
    <definedName name="к">[7]!к</definedName>
    <definedName name="К_СЫР">#REF!</definedName>
    <definedName name="К7">#REF!</definedName>
    <definedName name="Категория">[55]Лист4!$B$2:$B$5</definedName>
    <definedName name="КВ1_РУБ">#REF!</definedName>
    <definedName name="КВ1_РУБ_1">#REF!</definedName>
    <definedName name="КВ1_РУБ_10">#REF!</definedName>
    <definedName name="КВ1_РУБ_11">#REF!</definedName>
    <definedName name="КВ1_РУБ_4">#REF!</definedName>
    <definedName name="КВ1_РУБ_5">#REF!</definedName>
    <definedName name="КВ1_РУБ_7">#REF!</definedName>
    <definedName name="КВ1_РУБ_8">#REF!</definedName>
    <definedName name="КВ1_РУБ_9">#REF!</definedName>
    <definedName name="КВ1_ТОН">#REF!</definedName>
    <definedName name="КВ2_РУБ">#REF!</definedName>
    <definedName name="КВ2_РУБ_1">#REF!</definedName>
    <definedName name="КВ2_РУБ_10">#REF!</definedName>
    <definedName name="КВ2_РУБ_11">#REF!</definedName>
    <definedName name="КВ2_РУБ_4">#REF!</definedName>
    <definedName name="КВ2_РУБ_5">#REF!</definedName>
    <definedName name="КВ2_РУБ_7">#REF!</definedName>
    <definedName name="КВ2_РУБ_8">#REF!</definedName>
    <definedName name="КВ2_РУБ_9">#REF!</definedName>
    <definedName name="КВ2_ТОН">#REF!</definedName>
    <definedName name="КВ3_РУБ">#REF!</definedName>
    <definedName name="КВ3_РУБ_1">#REF!</definedName>
    <definedName name="КВ3_РУБ_10">#REF!</definedName>
    <definedName name="КВ3_РУБ_11">#REF!</definedName>
    <definedName name="КВ3_РУБ_4">#REF!</definedName>
    <definedName name="КВ3_РУБ_5">#REF!</definedName>
    <definedName name="КВ3_РУБ_7">#REF!</definedName>
    <definedName name="КВ3_РУБ_8">#REF!</definedName>
    <definedName name="КВ3_РУБ_9">#REF!</definedName>
    <definedName name="КВ3_ТОН">#REF!</definedName>
    <definedName name="КВ4_РУБ">#REF!</definedName>
    <definedName name="КВ4_РУБ_1">#REF!</definedName>
    <definedName name="КВ4_РУБ_10">#REF!</definedName>
    <definedName name="КВ4_РУБ_11">#REF!</definedName>
    <definedName name="КВ4_РУБ_4">#REF!</definedName>
    <definedName name="КВ4_РУБ_5">#REF!</definedName>
    <definedName name="КВ4_РУБ_7">#REF!</definedName>
    <definedName name="КВ4_РУБ_8">#REF!</definedName>
    <definedName name="КВ4_РУБ_9">#REF!</definedName>
    <definedName name="КВ4_ТОН">#REF!</definedName>
    <definedName name="ке">#N/A</definedName>
    <definedName name="ке_1">#N/A</definedName>
    <definedName name="ке_1_1">#N/A</definedName>
    <definedName name="ке_1_1_1">#N/A</definedName>
    <definedName name="ке_1_3">#N/A</definedName>
    <definedName name="ке_1_4">#N/A</definedName>
    <definedName name="ке_1_5">#N/A</definedName>
    <definedName name="ке_1_8">#N/A</definedName>
    <definedName name="ке_10">#N/A</definedName>
    <definedName name="ке_10_1">#N/A</definedName>
    <definedName name="ке_10_1_1">#N/A</definedName>
    <definedName name="ке_10_3">#N/A</definedName>
    <definedName name="ке_10_4">#N/A</definedName>
    <definedName name="ке_10_5">#N/A</definedName>
    <definedName name="ке_10_8">#N/A</definedName>
    <definedName name="ке_11">#N/A</definedName>
    <definedName name="ке_11_1">#N/A</definedName>
    <definedName name="ке_11_4">#N/A</definedName>
    <definedName name="ке_11_5">#N/A</definedName>
    <definedName name="ке_12">#N/A</definedName>
    <definedName name="ке_12_1">#N/A</definedName>
    <definedName name="ке_12_4">#N/A</definedName>
    <definedName name="ке_12_5">#N/A</definedName>
    <definedName name="ке_14">#N/A</definedName>
    <definedName name="ке_15">#N/A</definedName>
    <definedName name="ке_15_1">#N/A</definedName>
    <definedName name="ке_15_4">#N/A</definedName>
    <definedName name="ке_15_5">#N/A</definedName>
    <definedName name="ке_16">#N/A</definedName>
    <definedName name="ке_16_1">#N/A</definedName>
    <definedName name="ке_16_4">#N/A</definedName>
    <definedName name="ке_16_5">#N/A</definedName>
    <definedName name="ке_2">#N/A</definedName>
    <definedName name="ке_2_1">#N/A</definedName>
    <definedName name="ке_2_4">#N/A</definedName>
    <definedName name="ке_2_5">#N/A</definedName>
    <definedName name="ке_3">#N/A</definedName>
    <definedName name="ке_4">#N/A</definedName>
    <definedName name="ке_4_1">#N/A</definedName>
    <definedName name="ке_4_1_1">#N/A</definedName>
    <definedName name="ке_4_3">#N/A</definedName>
    <definedName name="ке_4_4">#N/A</definedName>
    <definedName name="ке_4_5">#N/A</definedName>
    <definedName name="ке_4_8">#N/A</definedName>
    <definedName name="ке_5">#N/A</definedName>
    <definedName name="ке_5_1">#N/A</definedName>
    <definedName name="ке_5_3">#N/A</definedName>
    <definedName name="ке_5_5">#N/A</definedName>
    <definedName name="ке_5_8">#N/A</definedName>
    <definedName name="ке_6">#N/A</definedName>
    <definedName name="ке_6_1">#N/A</definedName>
    <definedName name="ке_6_4">#N/A</definedName>
    <definedName name="ке_6_5">#N/A</definedName>
    <definedName name="ке_7">#N/A</definedName>
    <definedName name="ке_7_1">#N/A</definedName>
    <definedName name="ке_7_3">#N/A</definedName>
    <definedName name="ке_7_4">#N/A</definedName>
    <definedName name="ке_7_5">#N/A</definedName>
    <definedName name="ке_7_8">#N/A</definedName>
    <definedName name="ке_8">#N/A</definedName>
    <definedName name="ке_8_1">#N/A</definedName>
    <definedName name="ке_8_1_1">#N/A</definedName>
    <definedName name="ке_8_3">#N/A</definedName>
    <definedName name="ке_8_4">#N/A</definedName>
    <definedName name="ке_8_5">#N/A</definedName>
    <definedName name="ке_8_8">#N/A</definedName>
    <definedName name="ке_9">#N/A</definedName>
    <definedName name="ке_9_1">#N/A</definedName>
    <definedName name="ке_9_1_1">#N/A</definedName>
    <definedName name="ке_9_3">#N/A</definedName>
    <definedName name="ке_9_4">#N/A</definedName>
    <definedName name="ке_9_5">#N/A</definedName>
    <definedName name="ке_9_8">#N/A</definedName>
    <definedName name="кег">#N/A</definedName>
    <definedName name="кей">#N/A</definedName>
    <definedName name="кеппппппппппп" localSheetId="1" hidden="1">{#N/A,#N/A,TRUE,"Лист1";#N/A,#N/A,TRUE,"Лист2";#N/A,#N/A,TRUE,"Лист3"}</definedName>
    <definedName name="кеппппппппппп" hidden="1">{#N/A,#N/A,TRUE,"Лист1";#N/A,#N/A,TRUE,"Лист2";#N/A,#N/A,TRUE,"Лист3"}</definedName>
    <definedName name="кеппппппппппп_1" localSheetId="1" hidden="1">{#N/A,#N/A,TRUE,"Лист1";#N/A,#N/A,TRUE,"Лист2";#N/A,#N/A,TRUE,"Лист3"}</definedName>
    <definedName name="кеппппппппппп_1" hidden="1">{#N/A,#N/A,TRUE,"Лист1";#N/A,#N/A,TRUE,"Лист2";#N/A,#N/A,TRUE,"Лист3"}</definedName>
    <definedName name="кеппппппппппп_2" localSheetId="1" hidden="1">{#N/A,#N/A,TRUE,"Лист1";#N/A,#N/A,TRUE,"Лист2";#N/A,#N/A,TRUE,"Лист3"}</definedName>
    <definedName name="кеппппппппппп_2" hidden="1">{#N/A,#N/A,TRUE,"Лист1";#N/A,#N/A,TRUE,"Лист2";#N/A,#N/A,TRUE,"Лист3"}</definedName>
    <definedName name="кеппппппппппп_3" localSheetId="1" hidden="1">{#N/A,#N/A,TRUE,"Лист1";#N/A,#N/A,TRUE,"Лист2";#N/A,#N/A,TRUE,"Лист3"}</definedName>
    <definedName name="кеппппппппппп_3" hidden="1">{#N/A,#N/A,TRUE,"Лист1";#N/A,#N/A,TRUE,"Лист2";#N/A,#N/A,TRUE,"Лист3"}</definedName>
    <definedName name="кеппппппппппп_4" localSheetId="1" hidden="1">{#N/A,#N/A,TRUE,"Лист1";#N/A,#N/A,TRUE,"Лист2";#N/A,#N/A,TRUE,"Лист3"}</definedName>
    <definedName name="кеппппппппппп_4" hidden="1">{#N/A,#N/A,TRUE,"Лист1";#N/A,#N/A,TRUE,"Лист2";#N/A,#N/A,TRUE,"Лист3"}</definedName>
    <definedName name="кеппппппппппп_5" localSheetId="1" hidden="1">{#N/A,#N/A,TRUE,"Лист1";#N/A,#N/A,TRUE,"Лист2";#N/A,#N/A,TRUE,"Лист3"}</definedName>
    <definedName name="кеппппппппппп_5" hidden="1">{#N/A,#N/A,TRUE,"Лист1";#N/A,#N/A,TRUE,"Лист2";#N/A,#N/A,TRUE,"Лист3"}</definedName>
    <definedName name="ККК">[2]FES!#REF!</definedName>
    <definedName name="кл">#REF!</definedName>
    <definedName name="класс">'[56]Рабочий лист'!$B$3:$B$5</definedName>
    <definedName name="классность">[57]Рабочий!$B$3:$B$5</definedName>
    <definedName name="код_статьи_БДДС">[58]консолидация!$A$6:$A$311</definedName>
    <definedName name="код_статьи_внеш_БДР">[58]консолидация!$C$6:$C$311</definedName>
    <definedName name="КодБДР">[59]ПП!$B:$B</definedName>
    <definedName name="КОК_ПРОК">#REF!</definedName>
    <definedName name="компенсация">#N/A</definedName>
    <definedName name="Комплексы">'[51]ПФВ-0.5'!$AJ$4:$AJ$10</definedName>
    <definedName name="КонтрагентБдрКодВ1С">#REF!</definedName>
    <definedName name="КонтрагентБдрПризнак">#REF!</definedName>
    <definedName name="копия">#REF!</definedName>
    <definedName name="КОРК_7">#REF!</definedName>
    <definedName name="КОРК_АВЧ">#REF!</definedName>
    <definedName name="КОРК_АВЧ_1">#REF!</definedName>
    <definedName name="КОРК_АВЧ_10">#REF!</definedName>
    <definedName name="КОРК_АВЧ_11">#REF!</definedName>
    <definedName name="КОРК_АВЧ_4">#REF!</definedName>
    <definedName name="КОРК_АВЧ_5">#REF!</definedName>
    <definedName name="КОРК_АВЧ_7">#REF!</definedName>
    <definedName name="КОРК_АВЧ_8">#REF!</definedName>
    <definedName name="КОРК_АВЧ_9">#REF!</definedName>
    <definedName name="коэф_блоки">#REF!</definedName>
    <definedName name="коэф_глин">#REF!</definedName>
    <definedName name="коэф_кокс">#REF!</definedName>
    <definedName name="коэф_пек">#REF!</definedName>
    <definedName name="коэф1">#REF!</definedName>
    <definedName name="коэф1_1">#REF!</definedName>
    <definedName name="коэф1_10">#REF!</definedName>
    <definedName name="коэф1_11">#REF!</definedName>
    <definedName name="коэф1_4">#REF!</definedName>
    <definedName name="коэф1_5">#REF!</definedName>
    <definedName name="коэф1_7">#REF!</definedName>
    <definedName name="коэф1_8">#REF!</definedName>
    <definedName name="коэф1_9">#REF!</definedName>
    <definedName name="коэф2">#REF!</definedName>
    <definedName name="коэф3">#REF!</definedName>
    <definedName name="коэф3_1">#REF!</definedName>
    <definedName name="коэф3_10">#REF!</definedName>
    <definedName name="коэф3_11">#REF!</definedName>
    <definedName name="коэф3_4">#REF!</definedName>
    <definedName name="коэф3_5">#REF!</definedName>
    <definedName name="коэф3_7">#REF!</definedName>
    <definedName name="коэф3_8">#REF!</definedName>
    <definedName name="коэф3_9">#REF!</definedName>
    <definedName name="коэф4">#REF!</definedName>
    <definedName name="кп">#N/A</definedName>
    <definedName name="кпнрг">#N/A</definedName>
    <definedName name="КПП">#REF!</definedName>
    <definedName name="кр">#REF!</definedName>
    <definedName name="КР_">#REF!</definedName>
    <definedName name="КР_10">#REF!</definedName>
    <definedName name="КР_10_1">#REF!</definedName>
    <definedName name="КР_10_10">#REF!</definedName>
    <definedName name="КР_10_11">#REF!</definedName>
    <definedName name="КР_10_4">#REF!</definedName>
    <definedName name="КР_10_5">#REF!</definedName>
    <definedName name="КР_10_7">#REF!</definedName>
    <definedName name="КР_10_8">#REF!</definedName>
    <definedName name="КР_10_9">#REF!</definedName>
    <definedName name="КР_2ЦЕХ">#REF!</definedName>
    <definedName name="КР_7">#REF!</definedName>
    <definedName name="КР_7_1">#REF!</definedName>
    <definedName name="КР_7_10">#REF!</definedName>
    <definedName name="КР_7_11">#REF!</definedName>
    <definedName name="КР_7_4">#REF!</definedName>
    <definedName name="КР_7_5">#REF!</definedName>
    <definedName name="КР_7_7">#REF!</definedName>
    <definedName name="КР_7_8">#REF!</definedName>
    <definedName name="КР_7_9">#REF!</definedName>
    <definedName name="КР_8">#REF!</definedName>
    <definedName name="кр_до165">#REF!</definedName>
    <definedName name="кр_до165_1">#REF!</definedName>
    <definedName name="кр_до165_10">#REF!</definedName>
    <definedName name="кр_до165_11">#REF!</definedName>
    <definedName name="кр_до165_4">#REF!</definedName>
    <definedName name="кр_до165_5">#REF!</definedName>
    <definedName name="кр_до165_7">#REF!</definedName>
    <definedName name="кр_до165_8">#REF!</definedName>
    <definedName name="кр_до165_9">#REF!</definedName>
    <definedName name="КР_КРАМЗ">#REF!</definedName>
    <definedName name="КР_ОБАН">#REF!</definedName>
    <definedName name="КР_ОБАН_1">#REF!</definedName>
    <definedName name="КР_ОБАН_10">#REF!</definedName>
    <definedName name="КР_ОБАН_11">#REF!</definedName>
    <definedName name="КР_ОБАН_4">#REF!</definedName>
    <definedName name="КР_ОБАН_5">#REF!</definedName>
    <definedName name="КР_ОБАН_7">#REF!</definedName>
    <definedName name="КР_ОБАН_8">#REF!</definedName>
    <definedName name="КР_ОБАН_9">#REF!</definedName>
    <definedName name="кр_с8б">#REF!</definedName>
    <definedName name="КР_С8БМ">#REF!</definedName>
    <definedName name="КР_С8БМ_1">#REF!</definedName>
    <definedName name="КР_С8БМ_10">#REF!</definedName>
    <definedName name="КР_С8БМ_11">#REF!</definedName>
    <definedName name="КР_С8БМ_4">#REF!</definedName>
    <definedName name="КР_С8БМ_5">#REF!</definedName>
    <definedName name="КР_С8БМ_7">#REF!</definedName>
    <definedName name="КР_С8БМ_8">#REF!</definedName>
    <definedName name="КР_С8БМ_9">#REF!</definedName>
    <definedName name="КР_СУМ">#REF!</definedName>
    <definedName name="КР_Ф">#REF!</definedName>
    <definedName name="КР_Ф_1">#REF!</definedName>
    <definedName name="КР_Ф_10">#REF!</definedName>
    <definedName name="КР_Ф_11">#REF!</definedName>
    <definedName name="КР_Ф_4">#REF!</definedName>
    <definedName name="КР_Ф_5">#REF!</definedName>
    <definedName name="КР_Ф_7">#REF!</definedName>
    <definedName name="КР_Ф_8">#REF!</definedName>
    <definedName name="КР_Ф_9">#REF!</definedName>
    <definedName name="_xlnm.Criteria">[60]Données!#REF!</definedName>
    <definedName name="Критерии_ИМ">#REF!</definedName>
    <definedName name="критерий">#REF!</definedName>
    <definedName name="КрПроцент">#REF!</definedName>
    <definedName name="КРУПН_КРАМЗ">#REF!</definedName>
    <definedName name="ктджщз">#N/A</definedName>
    <definedName name="кукеуп" localSheetId="1">'раздел III'!кукеуп</definedName>
    <definedName name="кукеуп">[0]!кукеуп</definedName>
    <definedName name="кур">#REF!</definedName>
    <definedName name="Курс">#REF!</definedName>
    <definedName name="КурсУЕ">#REF!</definedName>
    <definedName name="КурсУЕ_1">#REF!</definedName>
    <definedName name="КурсУЕ_10">#REF!</definedName>
    <definedName name="КурсУЕ_11">#REF!</definedName>
    <definedName name="КурсУЕ_4">#REF!</definedName>
    <definedName name="КурсУЕ_5">#REF!</definedName>
    <definedName name="КурсУЕ_7">#REF!</definedName>
    <definedName name="КурсУЕ_8">#REF!</definedName>
    <definedName name="КурсУЕ_9">#REF!</definedName>
    <definedName name="л">[2]FES!#REF!</definedName>
    <definedName name="л_1">#N/A</definedName>
    <definedName name="л_1_1">#N/A</definedName>
    <definedName name="л_1_3">#N/A</definedName>
    <definedName name="л_1_5">#N/A</definedName>
    <definedName name="л_1_8">#N/A</definedName>
    <definedName name="л_10">#N/A</definedName>
    <definedName name="л_10_1">#N/A</definedName>
    <definedName name="л_10_3">#N/A</definedName>
    <definedName name="л_10_5">#N/A</definedName>
    <definedName name="л_10_8">#N/A</definedName>
    <definedName name="л_11">#N/A</definedName>
    <definedName name="л_2">#N/A</definedName>
    <definedName name="л_3">#N/A</definedName>
    <definedName name="л_4">#N/A</definedName>
    <definedName name="л_4_1">#N/A</definedName>
    <definedName name="л_4_3">#N/A</definedName>
    <definedName name="л_4_5">#N/A</definedName>
    <definedName name="л_4_8">#N/A</definedName>
    <definedName name="л_5">#N/A</definedName>
    <definedName name="л_5_1">#N/A</definedName>
    <definedName name="л_5_3">#N/A</definedName>
    <definedName name="л_5_5">#N/A</definedName>
    <definedName name="л_5_8">#N/A</definedName>
    <definedName name="л_7">#N/A</definedName>
    <definedName name="л_7_1">#N/A</definedName>
    <definedName name="л_7_3">#N/A</definedName>
    <definedName name="л_7_5">#N/A</definedName>
    <definedName name="л_7_8">#N/A</definedName>
    <definedName name="л_8">#N/A</definedName>
    <definedName name="л_8_1">#N/A</definedName>
    <definedName name="л_8_3">#N/A</definedName>
    <definedName name="л_8_5">#N/A</definedName>
    <definedName name="л_8_8">#N/A</definedName>
    <definedName name="л_9">#N/A</definedName>
    <definedName name="л_9_1">#N/A</definedName>
    <definedName name="л_9_3">#N/A</definedName>
    <definedName name="л_9_5">#N/A</definedName>
    <definedName name="л_9_8">#N/A</definedName>
    <definedName name="лара">#N/A</definedName>
    <definedName name="лдо">#N/A</definedName>
    <definedName name="Лизинг1">#REF!</definedName>
    <definedName name="лимит" localSheetId="1" hidden="1">{#N/A,#N/A,FALSE,"Себестоимсть-97"}</definedName>
    <definedName name="лимит" hidden="1">{#N/A,#N/A,FALSE,"Себестоимсть-97"}</definedName>
    <definedName name="лирра">#N/A</definedName>
    <definedName name="лист_внеш_БДР">[61]статья_внут_БДР!$E$2:$E$253</definedName>
    <definedName name="Лист1?prefix?">"T1"</definedName>
    <definedName name="Лист10?prefix?">"T4.5"</definedName>
    <definedName name="Лист11?prefix?">"T4.6"</definedName>
    <definedName name="Лист12?prefix?">"T4.7"</definedName>
    <definedName name="Лист13?prefix?">"T4.8"</definedName>
    <definedName name="Лист14?prefix?">"T4.9"</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"T2.2"</definedName>
    <definedName name="Лист7?prefix?">"T4.2"</definedName>
    <definedName name="Лист8?prefix?">"T4.3"</definedName>
    <definedName name="Лист9?prefix?">"T5"</definedName>
    <definedName name="лл">#N/A</definedName>
    <definedName name="ллл">#REF!</definedName>
    <definedName name="ло">#N/A</definedName>
    <definedName name="лор">#N/A</definedName>
    <definedName name="лоридо">#N/A</definedName>
    <definedName name="лормрл">#N/A</definedName>
    <definedName name="лоьб">#N/A</definedName>
    <definedName name="лщжо" localSheetId="1" hidden="1">{#N/A,#N/A,TRUE,"Лист1";#N/A,#N/A,TRUE,"Лист2";#N/A,#N/A,TRUE,"Лист3"}</definedName>
    <definedName name="лщжо" hidden="1">{#N/A,#N/A,TRUE,"Лист1";#N/A,#N/A,TRUE,"Лист2";#N/A,#N/A,TRUE,"Лист3"}</definedName>
    <definedName name="льэлэ">#N/A</definedName>
    <definedName name="м">[7]!м</definedName>
    <definedName name="м_1">#N/A</definedName>
    <definedName name="м_1_1">#N/A</definedName>
    <definedName name="м_1_3">#N/A</definedName>
    <definedName name="м_1_5">#N/A</definedName>
    <definedName name="м_1_8">#N/A</definedName>
    <definedName name="м_10">#N/A</definedName>
    <definedName name="м_10_1">#N/A</definedName>
    <definedName name="м_10_3">#N/A</definedName>
    <definedName name="м_10_5">#N/A</definedName>
    <definedName name="м_10_8">#N/A</definedName>
    <definedName name="м_11">#N/A</definedName>
    <definedName name="м_2">#N/A</definedName>
    <definedName name="м_3">#N/A</definedName>
    <definedName name="м_4">#N/A</definedName>
    <definedName name="м_4_1">#N/A</definedName>
    <definedName name="м_4_3">#N/A</definedName>
    <definedName name="м_4_5">#N/A</definedName>
    <definedName name="м_4_8">#N/A</definedName>
    <definedName name="м_5">#N/A</definedName>
    <definedName name="м_5_1">#N/A</definedName>
    <definedName name="м_5_3">#N/A</definedName>
    <definedName name="м_5_5">#N/A</definedName>
    <definedName name="м_5_8">#N/A</definedName>
    <definedName name="м_7">#N/A</definedName>
    <definedName name="м_7_1">#N/A</definedName>
    <definedName name="м_7_3">#N/A</definedName>
    <definedName name="м_7_5">#N/A</definedName>
    <definedName name="м_7_8">#N/A</definedName>
    <definedName name="м_8">#N/A</definedName>
    <definedName name="м_8_1">#N/A</definedName>
    <definedName name="м_8_3">#N/A</definedName>
    <definedName name="м_8_5">#N/A</definedName>
    <definedName name="м_8_8">#N/A</definedName>
    <definedName name="м_9">#N/A</definedName>
    <definedName name="м_9_1">#N/A</definedName>
    <definedName name="м_9_3">#N/A</definedName>
    <definedName name="м_9_5">#N/A</definedName>
    <definedName name="м_9_8">#N/A</definedName>
    <definedName name="М1">[62]ПРОГНОЗ_1!#REF!</definedName>
    <definedName name="М10_2">#N/A</definedName>
    <definedName name="май">#REF!</definedName>
    <definedName name="май_1">#REF!</definedName>
    <definedName name="май_10">#REF!</definedName>
    <definedName name="май_11">#REF!</definedName>
    <definedName name="май_4">#REF!</definedName>
    <definedName name="май_5">#REF!</definedName>
    <definedName name="май_7">#REF!</definedName>
    <definedName name="май_8">#REF!</definedName>
    <definedName name="май_9">#REF!</definedName>
    <definedName name="МАЙ_РУБ">#REF!</definedName>
    <definedName name="МАЙ_ТОН">#REF!</definedName>
    <definedName name="МАЙ_ТОН_1">#REF!</definedName>
    <definedName name="МАЙ_ТОН_10">#REF!</definedName>
    <definedName name="МАЙ_ТОН_11">#REF!</definedName>
    <definedName name="МАЙ_ТОН_4">#REF!</definedName>
    <definedName name="МАЙ_ТОН_5">#REF!</definedName>
    <definedName name="МАЙ_ТОН_7">#REF!</definedName>
    <definedName name="МАЙ_ТОН_8">#REF!</definedName>
    <definedName name="МАЙ_ТОН_9">#REF!</definedName>
    <definedName name="май2">#REF!</definedName>
    <definedName name="май2011">#REF!</definedName>
    <definedName name="мам">#N/A</definedName>
    <definedName name="мар" localSheetId="1">[0]!NotesHyp</definedName>
    <definedName name="мар">[0]!NotesHyp</definedName>
    <definedName name="МАР_РУБ">#REF!</definedName>
    <definedName name="МАР_ТОН">#REF!</definedName>
    <definedName name="МАР_ТОН_1">#REF!</definedName>
    <definedName name="МАР_ТОН_10">#REF!</definedName>
    <definedName name="МАР_ТОН_11">#REF!</definedName>
    <definedName name="МАР_ТОН_4">#REF!</definedName>
    <definedName name="МАР_ТОН_5">#REF!</definedName>
    <definedName name="МАР_ТОН_7">#REF!</definedName>
    <definedName name="МАР_ТОН_8">#REF!</definedName>
    <definedName name="МАР_ТОН_9">#REF!</definedName>
    <definedName name="мар2">#REF!</definedName>
    <definedName name="МАРГ_ЛИГ_ДП">#REF!</definedName>
    <definedName name="МАРГ_ЛИГ_ДП_1">#REF!</definedName>
    <definedName name="МАРГ_ЛИГ_ДП_10">#REF!</definedName>
    <definedName name="МАРГ_ЛИГ_ДП_11">#REF!</definedName>
    <definedName name="МАРГ_ЛИГ_ДП_4">#REF!</definedName>
    <definedName name="МАРГ_ЛИГ_ДП_5">#REF!</definedName>
    <definedName name="МАРГ_ЛИГ_ДП_7">#REF!</definedName>
    <definedName name="МАРГ_ЛИГ_ДП_8">#REF!</definedName>
    <definedName name="МАРГ_ЛИГ_ДП_9">#REF!</definedName>
    <definedName name="март">#REF!</definedName>
    <definedName name="март_1">#REF!</definedName>
    <definedName name="март_10">#REF!</definedName>
    <definedName name="март_11">#REF!</definedName>
    <definedName name="март_4">#REF!</definedName>
    <definedName name="март_5">#REF!</definedName>
    <definedName name="март_7">#REF!</definedName>
    <definedName name="март_8">#REF!</definedName>
    <definedName name="март_9">#REF!</definedName>
    <definedName name="Материалы">'[51]ПФВ-0.5'!$AG$26:$AG$33</definedName>
    <definedName name="МЕД">#REF!</definedName>
    <definedName name="МЕД_">#REF!</definedName>
    <definedName name="МЕД__1">#REF!</definedName>
    <definedName name="МЕД__10">#REF!</definedName>
    <definedName name="МЕД__11">#REF!</definedName>
    <definedName name="МЕД__4">#REF!</definedName>
    <definedName name="МЕД__5">#REF!</definedName>
    <definedName name="МЕД__7">#REF!</definedName>
    <definedName name="МЕД__8">#REF!</definedName>
    <definedName name="МЕД__9">#REF!</definedName>
    <definedName name="МЕЛ_СУМ">#REF!</definedName>
    <definedName name="Место">'[51]ПФВ-0.5'!$AK$18:$AK$19</definedName>
    <definedName name="Месяцы">'[51]ПФВ-0.5'!$AM$41:$AM$52</definedName>
    <definedName name="Мет_собс">#REF!</definedName>
    <definedName name="Мет_ЭЛЦ3">#REF!</definedName>
    <definedName name="Мет_ЭЛЦ3_1">#REF!</definedName>
    <definedName name="Мет_ЭЛЦ3_10">#REF!</definedName>
    <definedName name="Мет_ЭЛЦ3_11">#REF!</definedName>
    <definedName name="Мет_ЭЛЦ3_4">#REF!</definedName>
    <definedName name="Мет_ЭЛЦ3_5">#REF!</definedName>
    <definedName name="Мет_ЭЛЦ3_7">#REF!</definedName>
    <definedName name="Мет_ЭЛЦ3_8">#REF!</definedName>
    <definedName name="Мет_ЭЛЦ3_9">#REF!</definedName>
    <definedName name="ммм">#REF!</definedName>
    <definedName name="МнНДС">#REF!</definedName>
    <definedName name="МножительБдр">#REF!</definedName>
    <definedName name="Модель2">#REF!</definedName>
    <definedName name="Мониторинг1">'[63]Гр5(о)'!#REF!</definedName>
    <definedName name="МР">#REF!</definedName>
    <definedName name="мрпоп" localSheetId="1">P1_SCOPE_16_PRT,P2_SCOPE_16_PRT</definedName>
    <definedName name="мрпоп">P1_SCOPE_16_PRT,P2_SCOPE_16_PRT</definedName>
    <definedName name="МРС">[50]Лист3!$C$3:$C$12</definedName>
    <definedName name="мсчч">#N/A</definedName>
    <definedName name="мым">#N/A</definedName>
    <definedName name="мым_1">#N/A</definedName>
    <definedName name="мым_1_1">#N/A</definedName>
    <definedName name="мым_1_1_1">#N/A</definedName>
    <definedName name="мым_1_3">#N/A</definedName>
    <definedName name="мым_1_4">#N/A</definedName>
    <definedName name="мым_1_5">#N/A</definedName>
    <definedName name="мым_1_8">#N/A</definedName>
    <definedName name="мым_10">#N/A</definedName>
    <definedName name="мым_10_1">#N/A</definedName>
    <definedName name="мым_10_1_1">#N/A</definedName>
    <definedName name="мым_10_3">#N/A</definedName>
    <definedName name="мым_10_4">#N/A</definedName>
    <definedName name="мым_10_5">#N/A</definedName>
    <definedName name="мым_10_8">#N/A</definedName>
    <definedName name="мым_11">#N/A</definedName>
    <definedName name="мым_11_1">#N/A</definedName>
    <definedName name="мым_11_4">#N/A</definedName>
    <definedName name="мым_11_5">#N/A</definedName>
    <definedName name="мым_12">#N/A</definedName>
    <definedName name="мым_12_1">#N/A</definedName>
    <definedName name="мым_12_4">#N/A</definedName>
    <definedName name="мым_12_5">#N/A</definedName>
    <definedName name="мым_14">#N/A</definedName>
    <definedName name="мым_15">#N/A</definedName>
    <definedName name="мым_15_1">#N/A</definedName>
    <definedName name="мым_15_4">#N/A</definedName>
    <definedName name="мым_15_5">#N/A</definedName>
    <definedName name="мым_16">#N/A</definedName>
    <definedName name="мым_16_1">#N/A</definedName>
    <definedName name="мым_16_4">#N/A</definedName>
    <definedName name="мым_16_5">#N/A</definedName>
    <definedName name="мым_2">#N/A</definedName>
    <definedName name="мым_2_1">#N/A</definedName>
    <definedName name="мым_2_4">#N/A</definedName>
    <definedName name="мым_2_5">#N/A</definedName>
    <definedName name="мым_3">#N/A</definedName>
    <definedName name="мым_4">#N/A</definedName>
    <definedName name="мым_4_1">#N/A</definedName>
    <definedName name="мым_4_1_1">#N/A</definedName>
    <definedName name="мым_4_3">#N/A</definedName>
    <definedName name="мым_4_4">#N/A</definedName>
    <definedName name="мым_4_5">#N/A</definedName>
    <definedName name="мым_4_8">#N/A</definedName>
    <definedName name="мым_5">#N/A</definedName>
    <definedName name="мым_5_1">#N/A</definedName>
    <definedName name="мым_5_3">#N/A</definedName>
    <definedName name="мым_5_5">#N/A</definedName>
    <definedName name="мым_5_8">#N/A</definedName>
    <definedName name="мым_6">#N/A</definedName>
    <definedName name="мым_6_1">#N/A</definedName>
    <definedName name="мым_6_4">#N/A</definedName>
    <definedName name="мым_6_5">#N/A</definedName>
    <definedName name="мым_7">#N/A</definedName>
    <definedName name="мым_7_1">#N/A</definedName>
    <definedName name="мым_7_3">#N/A</definedName>
    <definedName name="мым_7_4">#N/A</definedName>
    <definedName name="мым_7_5">#N/A</definedName>
    <definedName name="мым_7_8">#N/A</definedName>
    <definedName name="мым_8">#N/A</definedName>
    <definedName name="мым_8_1">#N/A</definedName>
    <definedName name="мым_8_1_1">#N/A</definedName>
    <definedName name="мым_8_3">#N/A</definedName>
    <definedName name="мым_8_4">#N/A</definedName>
    <definedName name="мым_8_5">#N/A</definedName>
    <definedName name="мым_8_8">#N/A</definedName>
    <definedName name="мым_9">#N/A</definedName>
    <definedName name="мым_9_1">#N/A</definedName>
    <definedName name="мым_9_1_1">#N/A</definedName>
    <definedName name="мым_9_3">#N/A</definedName>
    <definedName name="мым_9_4">#N/A</definedName>
    <definedName name="мым_9_5">#N/A</definedName>
    <definedName name="мым_9_8">#N/A</definedName>
    <definedName name="мэппинг_код_статьи_БДДС">[64]статья_внут_БДР!$G$2:$G$313</definedName>
    <definedName name="мэппинг_код_статьи_внеш_БДР">[61]статья_внут_БДР!$D$2:$D$1048576</definedName>
    <definedName name="н">[7]!н</definedName>
    <definedName name="н_1">#N/A</definedName>
    <definedName name="н_1_1">#N/A</definedName>
    <definedName name="н_1_3">#N/A</definedName>
    <definedName name="н_1_5">#N/A</definedName>
    <definedName name="н_1_8">#N/A</definedName>
    <definedName name="н_10">#N/A</definedName>
    <definedName name="н_10_1">#N/A</definedName>
    <definedName name="н_10_3">#N/A</definedName>
    <definedName name="н_10_5">#N/A</definedName>
    <definedName name="н_10_8">#N/A</definedName>
    <definedName name="н_11">#N/A</definedName>
    <definedName name="н_2">#N/A</definedName>
    <definedName name="Н_2ЦЕХ_СКАЛ">#REF!</definedName>
    <definedName name="н_3">#N/A</definedName>
    <definedName name="н_4">#N/A</definedName>
    <definedName name="н_4_1">#N/A</definedName>
    <definedName name="н_4_3">#N/A</definedName>
    <definedName name="н_4_5">#N/A</definedName>
    <definedName name="н_4_8">#N/A</definedName>
    <definedName name="н_5">#N/A</definedName>
    <definedName name="н_5_1">#N/A</definedName>
    <definedName name="н_5_3">#N/A</definedName>
    <definedName name="н_5_5">#N/A</definedName>
    <definedName name="н_5_8">#N/A</definedName>
    <definedName name="н_7">#N/A</definedName>
    <definedName name="н_7_1">#N/A</definedName>
    <definedName name="н_7_3">#N/A</definedName>
    <definedName name="н_7_5">#N/A</definedName>
    <definedName name="н_7_8">#N/A</definedName>
    <definedName name="н_8">#N/A</definedName>
    <definedName name="н_8_1">#N/A</definedName>
    <definedName name="н_8_3">#N/A</definedName>
    <definedName name="н_8_5">#N/A</definedName>
    <definedName name="н_8_8">#N/A</definedName>
    <definedName name="н_9">#N/A</definedName>
    <definedName name="н_9_1">#N/A</definedName>
    <definedName name="н_9_3">#N/A</definedName>
    <definedName name="н_9_5">#N/A</definedName>
    <definedName name="н_9_8">#N/A</definedName>
    <definedName name="Н_АЛФ">#REF!</definedName>
    <definedName name="Н_АЛФ_1">#REF!</definedName>
    <definedName name="Н_АЛФ_10">#REF!</definedName>
    <definedName name="Н_АЛФ_11">#REF!</definedName>
    <definedName name="Н_АЛФ_4">#REF!</definedName>
    <definedName name="Н_АЛФ_5">#REF!</definedName>
    <definedName name="Н_АЛФ_7">#REF!</definedName>
    <definedName name="Н_АЛФ_8">#REF!</definedName>
    <definedName name="Н_АЛФ_9">#REF!</definedName>
    <definedName name="Н_АНБЛ">#REF!</definedName>
    <definedName name="Н_АНБЛ_1">#REF!</definedName>
    <definedName name="Н_АНБЛ_10">#REF!</definedName>
    <definedName name="Н_АНБЛ_11">#REF!</definedName>
    <definedName name="Н_АНБЛ_4">#REF!</definedName>
    <definedName name="Н_АНБЛ_5">#REF!</definedName>
    <definedName name="Н_АНБЛ_7">#REF!</definedName>
    <definedName name="Н_АНБЛ_8">#REF!</definedName>
    <definedName name="Н_АНБЛ_9">#REF!</definedName>
    <definedName name="Н_ВАЛФ">#REF!</definedName>
    <definedName name="Н_ВАЛФ_1">#REF!</definedName>
    <definedName name="Н_ВАЛФ_10">#REF!</definedName>
    <definedName name="Н_ВАЛФ_11">#REF!</definedName>
    <definedName name="Н_ВАЛФ_4">#REF!</definedName>
    <definedName name="Н_ВАЛФ_5">#REF!</definedName>
    <definedName name="Н_ВАЛФ_7">#REF!</definedName>
    <definedName name="Н_ВАЛФ_8">#REF!</definedName>
    <definedName name="Н_ВАЛФ_9">#REF!</definedName>
    <definedName name="Н_ВГР">#REF!</definedName>
    <definedName name="Н_ВКРСВ">#REF!</definedName>
    <definedName name="Н_ВКРСВ_1">#REF!</definedName>
    <definedName name="Н_ВКРСВ_10">#REF!</definedName>
    <definedName name="Н_ВКРСВ_11">#REF!</definedName>
    <definedName name="Н_ВКРСВ_4">#REF!</definedName>
    <definedName name="Н_ВКРСВ_5">#REF!</definedName>
    <definedName name="Н_ВКРСВ_7">#REF!</definedName>
    <definedName name="Н_ВКРСВ_8">#REF!</definedName>
    <definedName name="Н_ВКРСВ_9">#REF!</definedName>
    <definedName name="Н_ВМЕДЬ">#REF!</definedName>
    <definedName name="Н_ВОДОБКРУПН">#REF!</definedName>
    <definedName name="Н_ВОДОБКРУПН_1">#REF!</definedName>
    <definedName name="Н_ВОДОБКРУПН_10">#REF!</definedName>
    <definedName name="Н_ВОДОБКРУПН_11">#REF!</definedName>
    <definedName name="Н_ВОДОБКРУПН_4">#REF!</definedName>
    <definedName name="Н_ВОДОБКРУПН_5">#REF!</definedName>
    <definedName name="Н_ВОДОБКРУПН_7">#REF!</definedName>
    <definedName name="Н_ВОДОБКРУПН_8">#REF!</definedName>
    <definedName name="Н_ВОДОБКРУПН_9">#REF!</definedName>
    <definedName name="Н_ВХЛБ">#REF!</definedName>
    <definedName name="Н_ВХЛН">#REF!</definedName>
    <definedName name="Н_ВХЛН_1">#REF!</definedName>
    <definedName name="Н_ВХЛН_10">#REF!</definedName>
    <definedName name="Н_ВХЛН_11">#REF!</definedName>
    <definedName name="Н_ВХЛН_4">#REF!</definedName>
    <definedName name="Н_ВХЛН_5">#REF!</definedName>
    <definedName name="Н_ВХЛН_7">#REF!</definedName>
    <definedName name="Н_ВХЛН_8">#REF!</definedName>
    <definedName name="Н_ВХЛН_9">#REF!</definedName>
    <definedName name="Н_ГИДЗ">#REF!</definedName>
    <definedName name="Н_ГЛ_ВН">#REF!</definedName>
    <definedName name="Н_ГЛ_ВН_1">#REF!</definedName>
    <definedName name="Н_ГЛ_ВН_10">#REF!</definedName>
    <definedName name="Н_ГЛ_ВН_11">#REF!</definedName>
    <definedName name="Н_ГЛ_ВН_4">#REF!</definedName>
    <definedName name="Н_ГЛ_ВН_5">#REF!</definedName>
    <definedName name="Н_ГЛ_ВН_7">#REF!</definedName>
    <definedName name="Н_ГЛ_ВН_8">#REF!</definedName>
    <definedName name="Н_ГЛ_ВН_9">#REF!</definedName>
    <definedName name="Н_ГЛ_ТОЛ">#REF!</definedName>
    <definedName name="Н_ГЛШ">#REF!</definedName>
    <definedName name="Н_ГЛШ_1">#REF!</definedName>
    <definedName name="Н_ГЛШ_10">#REF!</definedName>
    <definedName name="Н_ГЛШ_11">#REF!</definedName>
    <definedName name="Н_ГЛШ_4">#REF!</definedName>
    <definedName name="Н_ГЛШ_5">#REF!</definedName>
    <definedName name="Н_ГЛШ_7">#REF!</definedName>
    <definedName name="Н_ГЛШ_8">#REF!</definedName>
    <definedName name="Н_ГЛШ_9">#REF!</definedName>
    <definedName name="Н_ИЗВ">#REF!</definedName>
    <definedName name="Н_К_ПРОК">#REF!</definedName>
    <definedName name="Н_К_ПРОК_1">#REF!</definedName>
    <definedName name="Н_К_ПРОК_10">#REF!</definedName>
    <definedName name="Н_К_ПРОК_11">#REF!</definedName>
    <definedName name="Н_К_ПРОК_4">#REF!</definedName>
    <definedName name="Н_К_ПРОК_5">#REF!</definedName>
    <definedName name="Н_К_ПРОК_7">#REF!</definedName>
    <definedName name="Н_К_ПРОК_8">#REF!</definedName>
    <definedName name="Н_К_ПРОК_9">#REF!</definedName>
    <definedName name="Н_К_СЫР">#REF!</definedName>
    <definedName name="Н_КАВЧ_АЛФ">#REF!</definedName>
    <definedName name="Н_КАВЧ_АЛФ_1">#REF!</definedName>
    <definedName name="Н_КАВЧ_АЛФ_10">#REF!</definedName>
    <definedName name="Н_КАВЧ_АЛФ_11">#REF!</definedName>
    <definedName name="Н_КАВЧ_АЛФ_4">#REF!</definedName>
    <definedName name="Н_КАВЧ_АЛФ_5">#REF!</definedName>
    <definedName name="Н_КАВЧ_АЛФ_7">#REF!</definedName>
    <definedName name="Н_КАВЧ_АЛФ_8">#REF!</definedName>
    <definedName name="Н_КАВЧ_АЛФ_9">#REF!</definedName>
    <definedName name="Н_КАВЧ_ГРАФ">#REF!</definedName>
    <definedName name="Н_КАВЧ_КРС">#REF!</definedName>
    <definedName name="Н_КАВЧ_КРС_1">#REF!</definedName>
    <definedName name="Н_КАВЧ_КРС_10">#REF!</definedName>
    <definedName name="Н_КАВЧ_КРС_11">#REF!</definedName>
    <definedName name="Н_КАВЧ_КРС_4">#REF!</definedName>
    <definedName name="Н_КАВЧ_КРС_5">#REF!</definedName>
    <definedName name="Н_КАВЧ_КРС_7">#REF!</definedName>
    <definedName name="Н_КАВЧ_КРС_8">#REF!</definedName>
    <definedName name="Н_КАВЧ_КРС_9">#REF!</definedName>
    <definedName name="Н_КАВЧ_МЕД">#REF!</definedName>
    <definedName name="Н_КАВЧ_ХЛБ">#REF!</definedName>
    <definedName name="Н_КАВЧ_ХЛБ_1">#REF!</definedName>
    <definedName name="Н_КАВЧ_ХЛБ_10">#REF!</definedName>
    <definedName name="Н_КАВЧ_ХЛБ_11">#REF!</definedName>
    <definedName name="Н_КАВЧ_ХЛБ_4">#REF!</definedName>
    <definedName name="Н_КАВЧ_ХЛБ_5">#REF!</definedName>
    <definedName name="Н_КАВЧ_ХЛБ_7">#REF!</definedName>
    <definedName name="Н_КАВЧ_ХЛБ_8">#REF!</definedName>
    <definedName name="Н_КАВЧ_ХЛБ_9">#REF!</definedName>
    <definedName name="Н_КАО_СКАЛ">#REF!</definedName>
    <definedName name="Н_КЕРОСИН">#REF!</definedName>
    <definedName name="Н_КЕРОСИН_1">#REF!</definedName>
    <definedName name="Н_КЕРОСИН_10">#REF!</definedName>
    <definedName name="Н_КЕРОСИН_11">#REF!</definedName>
    <definedName name="Н_КЕРОСИН_4">#REF!</definedName>
    <definedName name="Н_КЕРОСИН_5">#REF!</definedName>
    <definedName name="Н_КЕРОСИН_7">#REF!</definedName>
    <definedName name="Н_КЕРОСИН_8">#REF!</definedName>
    <definedName name="Н_КЕРОСИН_9">#REF!</definedName>
    <definedName name="Н_КОА_АБ">#REF!</definedName>
    <definedName name="Н_КОА_АБ_1">#REF!</definedName>
    <definedName name="Н_КОА_АБ_10">#REF!</definedName>
    <definedName name="Н_КОА_АБ_11">#REF!</definedName>
    <definedName name="Н_КОА_АБ_4">#REF!</definedName>
    <definedName name="Н_КОА_АБ_5">#REF!</definedName>
    <definedName name="Н_КОА_АБ_7">#REF!</definedName>
    <definedName name="Н_КОА_АБ_8">#REF!</definedName>
    <definedName name="Н_КОА_АБ_9">#REF!</definedName>
    <definedName name="Н_КОА_ГЛ">#REF!</definedName>
    <definedName name="Н_КОА_КРС">#REF!</definedName>
    <definedName name="Н_КОА_КРС_1">#REF!</definedName>
    <definedName name="Н_КОА_КРС_10">#REF!</definedName>
    <definedName name="Н_КОА_КРС_11">#REF!</definedName>
    <definedName name="Н_КОА_КРС_4">#REF!</definedName>
    <definedName name="Н_КОА_КРС_5">#REF!</definedName>
    <definedName name="Н_КОА_КРС_7">#REF!</definedName>
    <definedName name="Н_КОА_КРС_8">#REF!</definedName>
    <definedName name="Н_КОА_КРС_9">#REF!</definedName>
    <definedName name="Н_КОА_КРСМ">#REF!</definedName>
    <definedName name="Н_КОА_СКАЛ">#REF!</definedName>
    <definedName name="Н_КОА_СКАЛ_1">#REF!</definedName>
    <definedName name="Н_КОА_СКАЛ_10">#REF!</definedName>
    <definedName name="Н_КОА_СКАЛ_11">#REF!</definedName>
    <definedName name="Н_КОА_СКАЛ_4">#REF!</definedName>
    <definedName name="Н_КОА_СКАЛ_5">#REF!</definedName>
    <definedName name="Н_КОА_СКАЛ_7">#REF!</definedName>
    <definedName name="Н_КОА_СКАЛ_8">#REF!</definedName>
    <definedName name="Н_КОА_СКАЛ_9">#REF!</definedName>
    <definedName name="Н_КОА_ФК">#REF!</definedName>
    <definedName name="Н_КОРК_7">#REF!</definedName>
    <definedName name="Н_КОРК_7_1">#REF!</definedName>
    <definedName name="Н_КОРК_7_10">#REF!</definedName>
    <definedName name="Н_КОРК_7_11">#REF!</definedName>
    <definedName name="Н_КОРК_7_4">#REF!</definedName>
    <definedName name="Н_КОРК_7_5">#REF!</definedName>
    <definedName name="Н_КОРК_7_7">#REF!</definedName>
    <definedName name="Н_КОРК_7_8">#REF!</definedName>
    <definedName name="Н_КОРК_7_9">#REF!</definedName>
    <definedName name="Н_КОРК_АВЧ">#REF!</definedName>
    <definedName name="Н_КР19_СКАЛ">#REF!</definedName>
    <definedName name="Н_КР19_СКАЛ_1">#REF!</definedName>
    <definedName name="Н_КР19_СКАЛ_10">#REF!</definedName>
    <definedName name="Н_КР19_СКАЛ_11">#REF!</definedName>
    <definedName name="Н_КР19_СКАЛ_4">#REF!</definedName>
    <definedName name="Н_КР19_СКАЛ_5">#REF!</definedName>
    <definedName name="Н_КР19_СКАЛ_7">#REF!</definedName>
    <definedName name="Н_КР19_СКАЛ_8">#REF!</definedName>
    <definedName name="Н_КР19_СКАЛ_9">#REF!</definedName>
    <definedName name="Н_КРСВ">#REF!</definedName>
    <definedName name="Н_КРСМ">#REF!</definedName>
    <definedName name="Н_КСГИД">#REF!</definedName>
    <definedName name="Н_КСКАУСТ">#REF!</definedName>
    <definedName name="Н_КСКАУСТ_1">#REF!</definedName>
    <definedName name="Н_КСКАУСТ_10">#REF!</definedName>
    <definedName name="Н_КСКАУСТ_11">#REF!</definedName>
    <definedName name="Н_КСКАУСТ_4">#REF!</definedName>
    <definedName name="Н_КСКАУСТ_5">#REF!</definedName>
    <definedName name="Н_КСКАУСТ_7">#REF!</definedName>
    <definedName name="Н_КСКАУСТ_8">#REF!</definedName>
    <definedName name="Н_КСКАУСТ_9">#REF!</definedName>
    <definedName name="Н_КСПЕНА">#REF!</definedName>
    <definedName name="Н_КССОДГО">#REF!</definedName>
    <definedName name="Н_КССОДКАЛ">#REF!</definedName>
    <definedName name="Н_КССОДКАЛ_1">#REF!</definedName>
    <definedName name="Н_КССОДКАЛ_10">#REF!</definedName>
    <definedName name="Н_КССОДКАЛ_11">#REF!</definedName>
    <definedName name="Н_КССОДКАЛ_4">#REF!</definedName>
    <definedName name="Н_КССОДКАЛ_5">#REF!</definedName>
    <definedName name="Н_КССОДКАЛ_7">#REF!</definedName>
    <definedName name="Н_КССОДКАЛ_8">#REF!</definedName>
    <definedName name="Н_КССОДКАЛ_9">#REF!</definedName>
    <definedName name="Н_МАССА">#REF!</definedName>
    <definedName name="Н_МАССА_1">#REF!</definedName>
    <definedName name="Н_МАССА_10">#REF!</definedName>
    <definedName name="Н_МАССА_11">#REF!</definedName>
    <definedName name="Н_МАССА_4">#REF!</definedName>
    <definedName name="Н_МАССА_5">#REF!</definedName>
    <definedName name="Н_МАССА_7">#REF!</definedName>
    <definedName name="Н_МАССА_8">#REF!</definedName>
    <definedName name="Н_МАССА_9">#REF!</definedName>
    <definedName name="Н_ОЛЕ">#REF!</definedName>
    <definedName name="Н_ОЛЕ_1">#REF!</definedName>
    <definedName name="Н_ОЛЕ_10">#REF!</definedName>
    <definedName name="Н_ОЛЕ_11">#REF!</definedName>
    <definedName name="Н_ОЛЕ_4">#REF!</definedName>
    <definedName name="Н_ОЛЕ_5">#REF!</definedName>
    <definedName name="Н_ОЛЕ_7">#REF!</definedName>
    <definedName name="Н_ОЛЕ_8">#REF!</definedName>
    <definedName name="Н_ОЛЕ_9">#REF!</definedName>
    <definedName name="Н_ПЕК">#REF!</definedName>
    <definedName name="Н_ПУШ">#REF!</definedName>
    <definedName name="Н_ПУШ_1">#REF!</definedName>
    <definedName name="Н_ПУШ_10">#REF!</definedName>
    <definedName name="Н_ПУШ_11">#REF!</definedName>
    <definedName name="Н_ПУШ_4">#REF!</definedName>
    <definedName name="Н_ПУШ_5">#REF!</definedName>
    <definedName name="Н_ПУШ_7">#REF!</definedName>
    <definedName name="Н_ПУШ_8">#REF!</definedName>
    <definedName name="Н_ПУШ_9">#REF!</definedName>
    <definedName name="Н_ПЫЛЬ">#REF!</definedName>
    <definedName name="Н_С8БМ_ГЛ">#REF!</definedName>
    <definedName name="Н_С8БМ_ГЛ_1">#REF!</definedName>
    <definedName name="Н_С8БМ_ГЛ_10">#REF!</definedName>
    <definedName name="Н_С8БМ_ГЛ_11">#REF!</definedName>
    <definedName name="Н_С8БМ_ГЛ_4">#REF!</definedName>
    <definedName name="Н_С8БМ_ГЛ_5">#REF!</definedName>
    <definedName name="Н_С8БМ_ГЛ_7">#REF!</definedName>
    <definedName name="Н_С8БМ_ГЛ_8">#REF!</definedName>
    <definedName name="Н_С8БМ_ГЛ_9">#REF!</definedName>
    <definedName name="Н_С8БМ_КСВ">#REF!</definedName>
    <definedName name="Н_С8БМ_КСМ">#REF!</definedName>
    <definedName name="Н_С8БМ_КСМ_1">#REF!</definedName>
    <definedName name="Н_С8БМ_КСМ_10">#REF!</definedName>
    <definedName name="Н_С8БМ_КСМ_11">#REF!</definedName>
    <definedName name="Н_С8БМ_КСМ_4">#REF!</definedName>
    <definedName name="Н_С8БМ_КСМ_5">#REF!</definedName>
    <definedName name="Н_С8БМ_КСМ_7">#REF!</definedName>
    <definedName name="Н_С8БМ_КСМ_8">#REF!</definedName>
    <definedName name="Н_С8БМ_КСМ_9">#REF!</definedName>
    <definedName name="Н_С8БМ_СКАЛ">#REF!</definedName>
    <definedName name="Н_С8БМ_ФК">#REF!</definedName>
    <definedName name="Н_С8БМ_ФК_1">#REF!</definedName>
    <definedName name="Н_С8БМ_ФК_10">#REF!</definedName>
    <definedName name="Н_С8БМ_ФК_11">#REF!</definedName>
    <definedName name="Н_С8БМ_ФК_4">#REF!</definedName>
    <definedName name="Н_С8БМ_ФК_5">#REF!</definedName>
    <definedName name="Н_С8БМ_ФК_7">#REF!</definedName>
    <definedName name="Н_С8БМ_ФК_8">#REF!</definedName>
    <definedName name="Н_С8БМ_ФК_9">#REF!</definedName>
    <definedName name="Н_СЕРК">#REF!</definedName>
    <definedName name="Н_СКА">#REF!</definedName>
    <definedName name="Н_СКА_1">#REF!</definedName>
    <definedName name="Н_СКА_10">#REF!</definedName>
    <definedName name="Н_СКА_11">#REF!</definedName>
    <definedName name="Н_СКА_4">#REF!</definedName>
    <definedName name="Н_СКА_5">#REF!</definedName>
    <definedName name="Н_СКА_7">#REF!</definedName>
    <definedName name="Н_СКА_8">#REF!</definedName>
    <definedName name="Н_СКА_9">#REF!</definedName>
    <definedName name="Н_СЛ_КРСВ">#REF!</definedName>
    <definedName name="Н_СОСМАС">#REF!</definedName>
    <definedName name="Н_СОСМАС_1">#REF!</definedName>
    <definedName name="Н_СОСМАС_10">#REF!</definedName>
    <definedName name="Н_СОСМАС_11">#REF!</definedName>
    <definedName name="Н_СОСМАС_4">#REF!</definedName>
    <definedName name="Н_СОСМАС_5">#REF!</definedName>
    <definedName name="Н_СОСМАС_7">#REF!</definedName>
    <definedName name="Н_СОСМАС_8">#REF!</definedName>
    <definedName name="Н_СОСМАС_9">#REF!</definedName>
    <definedName name="Н_Т_КРСВ">#REF!</definedName>
    <definedName name="Н_Т_КРСВ3">#REF!</definedName>
    <definedName name="Н_Т_КРСВ3_1">#REF!</definedName>
    <definedName name="Н_Т_КРСВ3_10">#REF!</definedName>
    <definedName name="Н_Т_КРСВ3_11">#REF!</definedName>
    <definedName name="Н_Т_КРСВ3_4">#REF!</definedName>
    <definedName name="Н_Т_КРСВ3_5">#REF!</definedName>
    <definedName name="Н_Т_КРСВ3_7">#REF!</definedName>
    <definedName name="Н_Т_КРСВ3_8">#REF!</definedName>
    <definedName name="Н_Т_КРСВ3_9">#REF!</definedName>
    <definedName name="Н_ТИТАН">#REF!</definedName>
    <definedName name="Н_ФК">#REF!</definedName>
    <definedName name="Н_ФК_1">#REF!</definedName>
    <definedName name="Н_ФК_10">#REF!</definedName>
    <definedName name="Н_ФК_11">#REF!</definedName>
    <definedName name="Н_ФК_4">#REF!</definedName>
    <definedName name="Н_ФК_5">#REF!</definedName>
    <definedName name="Н_ФК_7">#REF!</definedName>
    <definedName name="Н_ФК_8">#REF!</definedName>
    <definedName name="Н_ФК_9">#REF!</definedName>
    <definedName name="Н_ФТК">#REF!</definedName>
    <definedName name="Н_ХЛНАТ">#REF!</definedName>
    <definedName name="Н_ХЛНАТ_1">#REF!</definedName>
    <definedName name="Н_ХЛНАТ_10">#REF!</definedName>
    <definedName name="Н_ХЛНАТ_11">#REF!</definedName>
    <definedName name="Н_ХЛНАТ_4">#REF!</definedName>
    <definedName name="Н_ХЛНАТ_5">#REF!</definedName>
    <definedName name="Н_ХЛНАТ_7">#REF!</definedName>
    <definedName name="Н_ХЛНАТ_8">#REF!</definedName>
    <definedName name="Н_ХЛНАТ_9">#REF!</definedName>
    <definedName name="Н_ШАРЫ">#REF!</definedName>
    <definedName name="Н_ЭНКРУПН">#REF!</definedName>
    <definedName name="Н_ЭНМЕЛКИЕ">#REF!</definedName>
    <definedName name="Н_ЭНМЕЛКИЕ_1">#REF!</definedName>
    <definedName name="Н_ЭНМЕЛКИЕ_10">#REF!</definedName>
    <definedName name="Н_ЭНМЕЛКИЕ_11">#REF!</definedName>
    <definedName name="Н_ЭНМЕЛКИЕ_4">#REF!</definedName>
    <definedName name="Н_ЭНМЕЛКИЕ_5">#REF!</definedName>
    <definedName name="Н_ЭНМЕЛКИЕ_7">#REF!</definedName>
    <definedName name="Н_ЭНМЕЛКИЕ_8">#REF!</definedName>
    <definedName name="Н_ЭНМЕЛКИЕ_9">#REF!</definedName>
    <definedName name="Н_ЭНСЛИТКИ">#REF!</definedName>
    <definedName name="Н_ЭНСЛИТКИ_1">#REF!</definedName>
    <definedName name="Н_ЭНСЛИТКИ_10">#REF!</definedName>
    <definedName name="Н_ЭНСЛИТКИ_11">#REF!</definedName>
    <definedName name="Н_ЭНСЛИТКИ_4">#REF!</definedName>
    <definedName name="Н_ЭНСЛИТКИ_5">#REF!</definedName>
    <definedName name="Н_ЭНСЛИТКИ_7">#REF!</definedName>
    <definedName name="Н_ЭНСЛИТКИ_8">#REF!</definedName>
    <definedName name="Н_ЭНСЛИТКИ_9">#REF!</definedName>
    <definedName name="название">#REF!</definedName>
    <definedName name="название_статьи_БДДС">[64]статья_внут_БДР!$H$2:$H$313</definedName>
    <definedName name="название_статьи_внеш_БДР">[61]статья_внут_БДР!$F$2:$F$253</definedName>
    <definedName name="наличие">[57]Рабочий!$C$3:$C$4</definedName>
    <definedName name="Население">'[46]Производство электроэнергии'!$A$124</definedName>
    <definedName name="НАЧП">#REF!</definedName>
    <definedName name="НАЧПЭО">#REF!</definedName>
    <definedName name="НАЧПЭО_1">#REF!</definedName>
    <definedName name="НАЧПЭО_10">#REF!</definedName>
    <definedName name="НАЧПЭО_11">#REF!</definedName>
    <definedName name="НАЧПЭО_4">#REF!</definedName>
    <definedName name="НАЧПЭО_5">#REF!</definedName>
    <definedName name="НАЧПЭО_7">#REF!</definedName>
    <definedName name="НАЧПЭО_8">#REF!</definedName>
    <definedName name="НАЧПЭО_9">#REF!</definedName>
    <definedName name="НВ_АВЧСЫР">#REF!</definedName>
    <definedName name="НВ_ДАВАЛ">#REF!</definedName>
    <definedName name="НВ_ДАВАЛ_1">#REF!</definedName>
    <definedName name="НВ_ДАВАЛ_10">#REF!</definedName>
    <definedName name="НВ_ДАВАЛ_11">#REF!</definedName>
    <definedName name="НВ_ДАВАЛ_4">#REF!</definedName>
    <definedName name="НВ_ДАВАЛ_5">#REF!</definedName>
    <definedName name="НВ_ДАВАЛ_7">#REF!</definedName>
    <definedName name="НВ_ДАВАЛ_8">#REF!</definedName>
    <definedName name="НВ_ДАВАЛ_9">#REF!</definedName>
    <definedName name="НВ_КРУПНЫЕ">#REF!</definedName>
    <definedName name="НВ_ПУСКАВЧ">#REF!</definedName>
    <definedName name="НВ_ПУСКАВЧ_1">#REF!</definedName>
    <definedName name="НВ_ПУСКАВЧ_10">#REF!</definedName>
    <definedName name="НВ_ПУСКАВЧ_11">#REF!</definedName>
    <definedName name="НВ_ПУСКАВЧ_4">#REF!</definedName>
    <definedName name="НВ_ПУСКАВЧ_5">#REF!</definedName>
    <definedName name="НВ_ПУСКАВЧ_7">#REF!</definedName>
    <definedName name="НВ_ПУСКАВЧ_8">#REF!</definedName>
    <definedName name="НВ_ПУСКАВЧ_9">#REF!</definedName>
    <definedName name="НВ_РЕКВИЗИТЫ">#REF!</definedName>
    <definedName name="НВ_СЛИТКИ">#REF!</definedName>
    <definedName name="НВ_СЛИТКИ_1">#REF!</definedName>
    <definedName name="НВ_СЛИТКИ_10">#REF!</definedName>
    <definedName name="НВ_СЛИТКИ_11">#REF!</definedName>
    <definedName name="НВ_СЛИТКИ_4">#REF!</definedName>
    <definedName name="НВ_СЛИТКИ_5">#REF!</definedName>
    <definedName name="НВ_СЛИТКИ_7">#REF!</definedName>
    <definedName name="НВ_СЛИТКИ_8">#REF!</definedName>
    <definedName name="НВ_СЛИТКИ_9">#REF!</definedName>
    <definedName name="НВ_СПЛАВ6063">#REF!</definedName>
    <definedName name="НВ_ЧМЖ">#REF!</definedName>
    <definedName name="НВ_ЧМЖ_1">#REF!</definedName>
    <definedName name="НВ_ЧМЖ_10">#REF!</definedName>
    <definedName name="НВ_ЧМЖ_11">#REF!</definedName>
    <definedName name="НВ_ЧМЖ_4">#REF!</definedName>
    <definedName name="НВ_ЧМЖ_5">#REF!</definedName>
    <definedName name="НВ_ЧМЖ_7">#REF!</definedName>
    <definedName name="НВ_ЧМЖ_8">#REF!</definedName>
    <definedName name="НВ_ЧМЖ_9">#REF!</definedName>
    <definedName name="нгг">#N/A</definedName>
    <definedName name="НДС">[59]ПП!#REF!</definedName>
    <definedName name="ндс1">#REF!</definedName>
    <definedName name="ндс1_1">#REF!</definedName>
    <definedName name="ндс1_10">#REF!</definedName>
    <definedName name="ндс1_11">#REF!</definedName>
    <definedName name="ндс1_4">#REF!</definedName>
    <definedName name="ндс1_5">#REF!</definedName>
    <definedName name="ндс1_7">#REF!</definedName>
    <definedName name="ндс1_8">#REF!</definedName>
    <definedName name="ндс1_9">#REF!</definedName>
    <definedName name="НЗП_АВЧ">#REF!</definedName>
    <definedName name="НЗП_АТЧ">#REF!</definedName>
    <definedName name="НЗП_АТЧ_1">#REF!</definedName>
    <definedName name="НЗП_АТЧ_10">#REF!</definedName>
    <definedName name="НЗП_АТЧ_11">#REF!</definedName>
    <definedName name="НЗП_АТЧ_4">#REF!</definedName>
    <definedName name="НЗП_АТЧ_5">#REF!</definedName>
    <definedName name="НЗП_АТЧ_7">#REF!</definedName>
    <definedName name="НЗП_АТЧ_8">#REF!</definedName>
    <definedName name="НЗП_АТЧ_9">#REF!</definedName>
    <definedName name="НЗП_АТЧВАВЧ">#REF!</definedName>
    <definedName name="НН_АВЧТОВ">#REF!</definedName>
    <definedName name="нов">[7]!нов</definedName>
    <definedName name="нов_1">#N/A</definedName>
    <definedName name="нов_1_1">#N/A</definedName>
    <definedName name="нов_1_1_1">#N/A</definedName>
    <definedName name="нов_1_3">#N/A</definedName>
    <definedName name="нов_1_4">#N/A</definedName>
    <definedName name="нов_1_5">#N/A</definedName>
    <definedName name="нов_1_8">#N/A</definedName>
    <definedName name="нов_10">#N/A</definedName>
    <definedName name="нов_10_1">#N/A</definedName>
    <definedName name="нов_10_1_1">#N/A</definedName>
    <definedName name="нов_10_3">#N/A</definedName>
    <definedName name="нов_10_4">#N/A</definedName>
    <definedName name="нов_10_5">#N/A</definedName>
    <definedName name="нов_10_8">#N/A</definedName>
    <definedName name="нов_11">#N/A</definedName>
    <definedName name="нов_11_1">#N/A</definedName>
    <definedName name="нов_11_4">#N/A</definedName>
    <definedName name="нов_11_5">#N/A</definedName>
    <definedName name="нов_12">#N/A</definedName>
    <definedName name="нов_12_1">#N/A</definedName>
    <definedName name="нов_12_4">#N/A</definedName>
    <definedName name="нов_12_5">#N/A</definedName>
    <definedName name="нов_14">#N/A</definedName>
    <definedName name="нов_15">#N/A</definedName>
    <definedName name="нов_15_1">#N/A</definedName>
    <definedName name="нов_15_4">#N/A</definedName>
    <definedName name="нов_15_5">#N/A</definedName>
    <definedName name="нов_16">#N/A</definedName>
    <definedName name="нов_16_1">#N/A</definedName>
    <definedName name="нов_16_4">#N/A</definedName>
    <definedName name="нов_16_5">#N/A</definedName>
    <definedName name="нов_2">#N/A</definedName>
    <definedName name="нов_2_1">#N/A</definedName>
    <definedName name="нов_2_4">#N/A</definedName>
    <definedName name="нов_2_5">#N/A</definedName>
    <definedName name="нов_3">#N/A</definedName>
    <definedName name="нов_4">#N/A</definedName>
    <definedName name="нов_4_1">#N/A</definedName>
    <definedName name="нов_4_1_1">#N/A</definedName>
    <definedName name="нов_4_3">#N/A</definedName>
    <definedName name="нов_4_4">#N/A</definedName>
    <definedName name="нов_4_5">#N/A</definedName>
    <definedName name="нов_4_8">#N/A</definedName>
    <definedName name="нов_5">#N/A</definedName>
    <definedName name="нов_5_1">#N/A</definedName>
    <definedName name="нов_5_3">#N/A</definedName>
    <definedName name="нов_5_5">#N/A</definedName>
    <definedName name="нов_5_8">#N/A</definedName>
    <definedName name="нов_6">#N/A</definedName>
    <definedName name="нов_6_1">#N/A</definedName>
    <definedName name="нов_6_4">#N/A</definedName>
    <definedName name="нов_6_5">#N/A</definedName>
    <definedName name="нов_7">#N/A</definedName>
    <definedName name="нов_7_1">#N/A</definedName>
    <definedName name="нов_7_3">#N/A</definedName>
    <definedName name="нов_7_4">#N/A</definedName>
    <definedName name="нов_7_5">#N/A</definedName>
    <definedName name="нов_7_8">#N/A</definedName>
    <definedName name="нов_8">#N/A</definedName>
    <definedName name="нов_8_1">#N/A</definedName>
    <definedName name="нов_8_1_1">#N/A</definedName>
    <definedName name="нов_8_3">#N/A</definedName>
    <definedName name="нов_8_4">#N/A</definedName>
    <definedName name="нов_8_5">#N/A</definedName>
    <definedName name="нов_8_8">#N/A</definedName>
    <definedName name="нов_9">#N/A</definedName>
    <definedName name="нов_9_1">#N/A</definedName>
    <definedName name="нов_9_1_1">#N/A</definedName>
    <definedName name="нов_9_3">#N/A</definedName>
    <definedName name="нов_9_4">#N/A</definedName>
    <definedName name="нов_9_5">#N/A</definedName>
    <definedName name="нов_9_8">#N/A</definedName>
    <definedName name="Новое">[4]!Новое</definedName>
    <definedName name="новое2">[4]!новое2</definedName>
    <definedName name="новые_ОФ_2003">[42]рабочий!$F$305:$W$327</definedName>
    <definedName name="новые_ОФ_2004">[42]рабочий!$F$335:$W$357</definedName>
    <definedName name="новые_ОФ_а_всего">[42]рабочий!$F$767:$V$789</definedName>
    <definedName name="новые_ОФ_всего">[42]рабочий!$F$1331:$V$1353</definedName>
    <definedName name="новые_ОФ_п_всего">[42]рабочий!$F$1293:$V$1315</definedName>
    <definedName name="Новый__пролонгация">'[50]Соглас Д'!$Q$6,'[50]Соглас Д'!$Q$7</definedName>
    <definedName name="норм_1">#REF!</definedName>
    <definedName name="норм_1_част">#REF!</definedName>
    <definedName name="норм_2">#REF!</definedName>
    <definedName name="норм_3">#REF!</definedName>
    <definedName name="норм_3_част">#REF!</definedName>
    <definedName name="норм_4">#REF!</definedName>
    <definedName name="ноя">#REF!</definedName>
    <definedName name="ноя2">#REF!</definedName>
    <definedName name="ноябрь">#REF!</definedName>
    <definedName name="ноябрь_1">#REF!</definedName>
    <definedName name="ноябрь_10">#REF!</definedName>
    <definedName name="ноябрь_11">#REF!</definedName>
    <definedName name="ноябрь_4">#REF!</definedName>
    <definedName name="ноябрь_5">#REF!</definedName>
    <definedName name="ноябрь_7">#REF!</definedName>
    <definedName name="ноябрь_8">#REF!</definedName>
    <definedName name="ноябрь_9">#REF!</definedName>
    <definedName name="нп">'[65]2002(v1)'!#REF!</definedName>
    <definedName name="НСРФ">[66]Регионы!$A$2:$A$88</definedName>
    <definedName name="НСРФ2">#REF!</definedName>
    <definedName name="НТ_АВЧСЫР">#REF!</definedName>
    <definedName name="НТ_АВЧСЫР_1">#REF!</definedName>
    <definedName name="НТ_АВЧСЫР_10">#REF!</definedName>
    <definedName name="НТ_АВЧСЫР_11">#REF!</definedName>
    <definedName name="НТ_АВЧСЫР_4">#REF!</definedName>
    <definedName name="НТ_АВЧСЫР_5">#REF!</definedName>
    <definedName name="НТ_АВЧСЫР_7">#REF!</definedName>
    <definedName name="НТ_АВЧСЫР_8">#REF!</definedName>
    <definedName name="НТ_АВЧСЫР_9">#REF!</definedName>
    <definedName name="НТ_ДАВАЛ">#REF!</definedName>
    <definedName name="НТ_КРУПНЫЕ">#REF!</definedName>
    <definedName name="НТ_РЕКВИЗИТЫ">#REF!</definedName>
    <definedName name="НТ_РЕКВИЗИТЫ_1">#REF!</definedName>
    <definedName name="НТ_РЕКВИЗИТЫ_10">#REF!</definedName>
    <definedName name="НТ_РЕКВИЗИТЫ_11">#REF!</definedName>
    <definedName name="НТ_РЕКВИЗИТЫ_4">#REF!</definedName>
    <definedName name="НТ_РЕКВИЗИТЫ_5">#REF!</definedName>
    <definedName name="НТ_РЕКВИЗИТЫ_7">#REF!</definedName>
    <definedName name="НТ_РЕКВИЗИТЫ_8">#REF!</definedName>
    <definedName name="НТ_РЕКВИЗИТЫ_9">#REF!</definedName>
    <definedName name="НТ_СЛИТКИ">#REF!</definedName>
    <definedName name="НТ_СПЛАВ6063">#REF!</definedName>
    <definedName name="НТ_СПЛАВ6063_1">#REF!</definedName>
    <definedName name="НТ_СПЛАВ6063_10">#REF!</definedName>
    <definedName name="НТ_СПЛАВ6063_11">#REF!</definedName>
    <definedName name="НТ_СПЛАВ6063_4">#REF!</definedName>
    <definedName name="НТ_СПЛАВ6063_5">#REF!</definedName>
    <definedName name="НТ_СПЛАВ6063_7">#REF!</definedName>
    <definedName name="НТ_СПЛАВ6063_8">#REF!</definedName>
    <definedName name="НТ_СПЛАВ6063_9">#REF!</definedName>
    <definedName name="НТ_ЧМЖ">#REF!</definedName>
    <definedName name="НТ_ЧМЖ_1">#REF!</definedName>
    <definedName name="НТ_ЧМЖ_10">#REF!</definedName>
    <definedName name="НТ_ЧМЖ_11">#REF!</definedName>
    <definedName name="НТ_ЧМЖ_4">#REF!</definedName>
    <definedName name="НТ_ЧМЖ_5">#REF!</definedName>
    <definedName name="НТ_ЧМЖ_7">#REF!</definedName>
    <definedName name="НТ_ЧМЖ_8">#REF!</definedName>
    <definedName name="НТ_ЧМЖ_9">#REF!</definedName>
    <definedName name="ншш" localSheetId="1" hidden="1">{#N/A,#N/A,TRUE,"Лист1";#N/A,#N/A,TRUE,"Лист2";#N/A,#N/A,TRUE,"Лист3"}</definedName>
    <definedName name="ншш" hidden="1">{#N/A,#N/A,TRUE,"Лист1";#N/A,#N/A,TRUE,"Лист2";#N/A,#N/A,TRUE,"Лист3"}</definedName>
    <definedName name="о">[2]FES!#REF!</definedName>
    <definedName name="о_1">#N/A</definedName>
    <definedName name="о_1_1">#N/A</definedName>
    <definedName name="о_1_3">#N/A</definedName>
    <definedName name="о_1_5">#N/A</definedName>
    <definedName name="о_1_8">#N/A</definedName>
    <definedName name="о_10">#N/A</definedName>
    <definedName name="о_10_1">#N/A</definedName>
    <definedName name="о_10_3">#N/A</definedName>
    <definedName name="о_10_5">#N/A</definedName>
    <definedName name="о_10_8">#N/A</definedName>
    <definedName name="о_11">#N/A</definedName>
    <definedName name="о_2">#N/A</definedName>
    <definedName name="о_3">#N/A</definedName>
    <definedName name="о_4">#N/A</definedName>
    <definedName name="о_4_1">#N/A</definedName>
    <definedName name="о_4_3">#N/A</definedName>
    <definedName name="о_4_5">#N/A</definedName>
    <definedName name="о_4_8">#N/A</definedName>
    <definedName name="о_5">#N/A</definedName>
    <definedName name="о_5_1">#N/A</definedName>
    <definedName name="о_5_3">#N/A</definedName>
    <definedName name="о_5_5">#N/A</definedName>
    <definedName name="о_5_8">#N/A</definedName>
    <definedName name="о_7">#N/A</definedName>
    <definedName name="о_7_1">#N/A</definedName>
    <definedName name="о_7_3">#N/A</definedName>
    <definedName name="о_7_5">#N/A</definedName>
    <definedName name="о_7_8">#N/A</definedName>
    <definedName name="о_8">#N/A</definedName>
    <definedName name="о_8_1">#N/A</definedName>
    <definedName name="о_8_3">#N/A</definedName>
    <definedName name="о_8_5">#N/A</definedName>
    <definedName name="о_8_8">#N/A</definedName>
    <definedName name="о_9">#N/A</definedName>
    <definedName name="о_9_1">#N/A</definedName>
    <definedName name="о_9_3">#N/A</definedName>
    <definedName name="о_9_5">#N/A</definedName>
    <definedName name="о_9_8">#N/A</definedName>
    <definedName name="ОАО__Оренбургэнергосбыт">[44]Списки!$A$36:$A$50</definedName>
    <definedName name="об_эксп">#REF!</definedName>
    <definedName name="об_эксп_1">#REF!</definedName>
    <definedName name="об_эксп_10">#REF!</definedName>
    <definedName name="об_эксп_11">#REF!</definedName>
    <definedName name="об_эксп_4">#REF!</definedName>
    <definedName name="об_эксп_5">#REF!</definedName>
    <definedName name="об_эксп_7">#REF!</definedName>
    <definedName name="об_эксп_8">#REF!</definedName>
    <definedName name="об_эксп_9">#REF!</definedName>
    <definedName name="Обеспечение">#REF!</definedName>
    <definedName name="_xlnm.Print_Area" localSheetId="1">'раздел III'!$A$1:$BG$43</definedName>
    <definedName name="_xlnm.Print_Area" localSheetId="0">'разделы I,II'!$A$1:$DA$212</definedName>
    <definedName name="_xlnm.Print_Area">#N/A</definedName>
    <definedName name="Область_печати_МИ">#REF!</definedName>
    <definedName name="ОБЩ">#REF!</definedName>
    <definedName name="ОБЩ_Т">#REF!</definedName>
    <definedName name="ОБЩИТ">#REF!</definedName>
    <definedName name="объекты_теплоснабжения">"потребители"</definedName>
    <definedName name="объёмы">#REF!</definedName>
    <definedName name="объёмы_1">#REF!</definedName>
    <definedName name="объёмы_10">#REF!</definedName>
    <definedName name="объёмы_11">#REF!</definedName>
    <definedName name="объёмы_4">#REF!</definedName>
    <definedName name="объёмы_5">#REF!</definedName>
    <definedName name="объёмы_7">#REF!</definedName>
    <definedName name="объёмы_8">#REF!</definedName>
    <definedName name="объёмы_9">#REF!</definedName>
    <definedName name="окраска_05">[42]окраска!$C$7:$Z$30</definedName>
    <definedName name="окраска_06">[42]окраска!$C$35:$Z$58</definedName>
    <definedName name="окраска_07">[42]окраска!$C$63:$Z$86</definedName>
    <definedName name="окраска_08">[42]окраска!$C$91:$Z$114</definedName>
    <definedName name="окраска_09">[42]окраска!$C$119:$Z$142</definedName>
    <definedName name="окраска_10">[42]окраска!$C$147:$Z$170</definedName>
    <definedName name="окраска_11">[42]окраска!$C$175:$Z$198</definedName>
    <definedName name="окраска_12">[42]окраска!$C$203:$Z$226</definedName>
    <definedName name="окраска_13">[42]окраска!$C$231:$Z$254</definedName>
    <definedName name="окраска_14">[42]окраска!$C$259:$Z$282</definedName>
    <definedName name="окраска_15">[42]окраска!$C$287:$Z$310</definedName>
    <definedName name="окт">#REF!</definedName>
    <definedName name="окт2">#REF!</definedName>
    <definedName name="октябрь">#REF!</definedName>
    <definedName name="ол">[50]Лист3!$F$3:$F$4</definedName>
    <definedName name="ОЛЕ">#REF!</definedName>
    <definedName name="ОЛЕ_1">#REF!</definedName>
    <definedName name="ОЛЕ_10">#REF!</definedName>
    <definedName name="ОЛЕ_11">#REF!</definedName>
    <definedName name="ОЛЕ_4">#REF!</definedName>
    <definedName name="ОЛЕ_5">#REF!</definedName>
    <definedName name="ОЛЕ_7">#REF!</definedName>
    <definedName name="ОЛЕ_8">#REF!</definedName>
    <definedName name="ОЛЕ_9">#REF!</definedName>
    <definedName name="олло">#N/A</definedName>
    <definedName name="олс">#N/A</definedName>
    <definedName name="оми">#N/A</definedName>
    <definedName name="он">#REF!</definedName>
    <definedName name="оо">#REF!</definedName>
    <definedName name="ооо">#REF!</definedName>
    <definedName name="Операция">#REF!</definedName>
    <definedName name="ОРГ">#REF!</definedName>
    <definedName name="ОРГАНИЗАЦИЯ">#REF!</definedName>
    <definedName name="орплпрлоллолвпррл">#REF!</definedName>
    <definedName name="ОС_АЛ_Ф">#REF!</definedName>
    <definedName name="ОС_АН_Б">#REF!</definedName>
    <definedName name="ОС_АН_Б_1">#REF!</definedName>
    <definedName name="ОС_АН_Б_10">#REF!</definedName>
    <definedName name="ОС_АН_Б_11">#REF!</definedName>
    <definedName name="ОС_АН_Б_4">#REF!</definedName>
    <definedName name="ОС_АН_Б_5">#REF!</definedName>
    <definedName name="ОС_АН_Б_7">#REF!</definedName>
    <definedName name="ОС_АН_Б_8">#REF!</definedName>
    <definedName name="ОС_АН_Б_9">#REF!</definedName>
    <definedName name="ОС_БАР">#REF!</definedName>
    <definedName name="ОС_БАР_1">#REF!</definedName>
    <definedName name="ОС_БАР_10">#REF!</definedName>
    <definedName name="ОС_БАР_11">#REF!</definedName>
    <definedName name="ОС_БАР_4">#REF!</definedName>
    <definedName name="ОС_БАР_5">#REF!</definedName>
    <definedName name="ОС_БАР_7">#REF!</definedName>
    <definedName name="ОС_БАР_8">#REF!</definedName>
    <definedName name="ОС_БАР_9">#REF!</definedName>
    <definedName name="ОС_ГИД">#REF!</definedName>
    <definedName name="ОС_ГИД_ЗФА">#REF!</definedName>
    <definedName name="ОС_ГИД_ЗФА_1">#REF!</definedName>
    <definedName name="ОС_ГИД_ЗФА_10">#REF!</definedName>
    <definedName name="ОС_ГИД_ЗФА_11">#REF!</definedName>
    <definedName name="ОС_ГИД_ЗФА_4">#REF!</definedName>
    <definedName name="ОС_ГИД_ЗФА_5">#REF!</definedName>
    <definedName name="ОС_ГИД_ЗФА_7">#REF!</definedName>
    <definedName name="ОС_ГИД_ЗФА_8">#REF!</definedName>
    <definedName name="ОС_ГИД_ЗФА_9">#REF!</definedName>
    <definedName name="ОС_ГЛ">#REF!</definedName>
    <definedName name="ОС_ГЛ_Т">#REF!</definedName>
    <definedName name="ОС_ГЛ_Ш">#REF!</definedName>
    <definedName name="ОС_ГЛ_Ш_1">#REF!</definedName>
    <definedName name="ОС_ГЛ_Ш_10">#REF!</definedName>
    <definedName name="ОС_ГЛ_Ш_11">#REF!</definedName>
    <definedName name="ОС_ГЛ_Ш_4">#REF!</definedName>
    <definedName name="ОС_ГЛ_Ш_5">#REF!</definedName>
    <definedName name="ОС_ГЛ_Ш_7">#REF!</definedName>
    <definedName name="ОС_ГЛ_Ш_8">#REF!</definedName>
    <definedName name="ОС_ГЛ_Ш_9">#REF!</definedName>
    <definedName name="ОС_ГР">#REF!</definedName>
    <definedName name="ОС_ИЗВ_М">#REF!</definedName>
    <definedName name="ОС_К_СЫР">#REF!</definedName>
    <definedName name="ОС_К_СЫР_1">#REF!</definedName>
    <definedName name="ОС_К_СЫР_10">#REF!</definedName>
    <definedName name="ОС_К_СЫР_11">#REF!</definedName>
    <definedName name="ОС_К_СЫР_4">#REF!</definedName>
    <definedName name="ОС_К_СЫР_5">#REF!</definedName>
    <definedName name="ОС_К_СЫР_7">#REF!</definedName>
    <definedName name="ОС_К_СЫР_8">#REF!</definedName>
    <definedName name="ОС_К_СЫР_9">#REF!</definedName>
    <definedName name="ОС_КОК_ПРОК">#REF!</definedName>
    <definedName name="ОС_КОРК_7">#REF!</definedName>
    <definedName name="ОС_КОРК_7_1">#REF!</definedName>
    <definedName name="ОС_КОРК_7_10">#REF!</definedName>
    <definedName name="ОС_КОРК_7_11">#REF!</definedName>
    <definedName name="ОС_КОРК_7_4">#REF!</definedName>
    <definedName name="ОС_КОРК_7_5">#REF!</definedName>
    <definedName name="ОС_КОРК_7_7">#REF!</definedName>
    <definedName name="ОС_КОРК_7_8">#REF!</definedName>
    <definedName name="ОС_КОРК_7_9">#REF!</definedName>
    <definedName name="ОС_КОРК_АВЧ">#REF!</definedName>
    <definedName name="ОС_КР">#REF!</definedName>
    <definedName name="ОС_КР_1">#REF!</definedName>
    <definedName name="ОС_КР_10">#REF!</definedName>
    <definedName name="ОС_КР_11">#REF!</definedName>
    <definedName name="ОС_КР_4">#REF!</definedName>
    <definedName name="ОС_КР_5">#REF!</definedName>
    <definedName name="ОС_КР_7">#REF!</definedName>
    <definedName name="ОС_КР_8">#REF!</definedName>
    <definedName name="ОС_КР_9">#REF!</definedName>
    <definedName name="ОС_МЕД">#REF!</definedName>
    <definedName name="ОС_ОЛЕ">#REF!</definedName>
    <definedName name="ОС_ОЛЕ_1">#REF!</definedName>
    <definedName name="ОС_ОЛЕ_10">#REF!</definedName>
    <definedName name="ОС_ОЛЕ_11">#REF!</definedName>
    <definedName name="ОС_ОЛЕ_4">#REF!</definedName>
    <definedName name="ОС_ОЛЕ_5">#REF!</definedName>
    <definedName name="ОС_ОЛЕ_7">#REF!</definedName>
    <definedName name="ОС_ОЛЕ_8">#REF!</definedName>
    <definedName name="ОС_ОЛЕ_9">#REF!</definedName>
    <definedName name="ОС_П_УГ">#REF!</definedName>
    <definedName name="ОС_П_ЦЕМ">#REF!</definedName>
    <definedName name="ОС_ПЕК">#REF!</definedName>
    <definedName name="ОС_ПЕК_1">#REF!</definedName>
    <definedName name="ОС_ПЕК_10">#REF!</definedName>
    <definedName name="ОС_ПЕК_11">#REF!</definedName>
    <definedName name="ОС_ПЕК_4">#REF!</definedName>
    <definedName name="ОС_ПЕК_5">#REF!</definedName>
    <definedName name="ОС_ПЕК_7">#REF!</definedName>
    <definedName name="ОС_ПЕК_8">#REF!</definedName>
    <definedName name="ОС_ПЕК_9">#REF!</definedName>
    <definedName name="ОС_ПОД_К">#REF!</definedName>
    <definedName name="ОС_ПУШ">#REF!</definedName>
    <definedName name="ОС_ПУШ_1">#REF!</definedName>
    <definedName name="ОС_ПУШ_10">#REF!</definedName>
    <definedName name="ОС_ПУШ_11">#REF!</definedName>
    <definedName name="ОС_ПУШ_4">#REF!</definedName>
    <definedName name="ОС_ПУШ_5">#REF!</definedName>
    <definedName name="ОС_ПУШ_7">#REF!</definedName>
    <definedName name="ОС_ПУШ_8">#REF!</definedName>
    <definedName name="ОС_ПУШ_9">#REF!</definedName>
    <definedName name="ОС_С_КАЛ">#REF!</definedName>
    <definedName name="ОС_С_КАУ">#REF!</definedName>
    <definedName name="ОС_С_КАУ_1">#REF!</definedName>
    <definedName name="ОС_С_КАУ_10">#REF!</definedName>
    <definedName name="ОС_С_КАУ_11">#REF!</definedName>
    <definedName name="ОС_С_КАУ_4">#REF!</definedName>
    <definedName name="ОС_С_КАУ_5">#REF!</definedName>
    <definedName name="ОС_С_КАУ_7">#REF!</definedName>
    <definedName name="ОС_С_КАУ_8">#REF!</definedName>
    <definedName name="ОС_С_КАУ_9">#REF!</definedName>
    <definedName name="ОС_С_ПУСК">#REF!</definedName>
    <definedName name="ОС_СЕР_К">#REF!</definedName>
    <definedName name="ОС_СЕР_К_1">#REF!</definedName>
    <definedName name="ОС_СЕР_К_10">#REF!</definedName>
    <definedName name="ОС_СЕР_К_11">#REF!</definedName>
    <definedName name="ОС_СЕР_К_4">#REF!</definedName>
    <definedName name="ОС_СЕР_К_5">#REF!</definedName>
    <definedName name="ОС_СЕР_К_7">#REF!</definedName>
    <definedName name="ОС_СЕР_К_8">#REF!</definedName>
    <definedName name="ОС_СЕР_К_9">#REF!</definedName>
    <definedName name="ОС_СК_АН">#REF!</definedName>
    <definedName name="ОС_ТИ">#REF!</definedName>
    <definedName name="ОС_ТИ_1">#REF!</definedName>
    <definedName name="ОС_ТИ_10">#REF!</definedName>
    <definedName name="ОС_ТИ_11">#REF!</definedName>
    <definedName name="ОС_ТИ_4">#REF!</definedName>
    <definedName name="ОС_ТИ_5">#REF!</definedName>
    <definedName name="ОС_ТИ_7">#REF!</definedName>
    <definedName name="ОС_ТИ_8">#REF!</definedName>
    <definedName name="ОС_ТИ_9">#REF!</definedName>
    <definedName name="ОС_ФЛ_К">#REF!</definedName>
    <definedName name="ОС_ФТ_К">#REF!</definedName>
    <definedName name="ОС_ФТ_К_1">#REF!</definedName>
    <definedName name="ОС_ФТ_К_10">#REF!</definedName>
    <definedName name="ОС_ФТ_К_11">#REF!</definedName>
    <definedName name="ОС_ФТ_К_4">#REF!</definedName>
    <definedName name="ОС_ФТ_К_5">#REF!</definedName>
    <definedName name="ОС_ФТ_К_7">#REF!</definedName>
    <definedName name="ОС_ФТ_К_8">#REF!</definedName>
    <definedName name="ОС_ФТ_К_9">#REF!</definedName>
    <definedName name="ОС_ХЛ_Н">#REF!</definedName>
    <definedName name="Ответственный">[50]Лист3!$E$3:$E$10</definedName>
    <definedName name="Ответы">"$#ССЫЛ!.$H$1:$H$2"</definedName>
    <definedName name="отметки">'[56]Рабочий лист'!$C$3:$C$4</definedName>
    <definedName name="отпуск">#N/A</definedName>
    <definedName name="ОтпускЭлектроэнергииИтогоБаз">'[47]6'!$C$15</definedName>
    <definedName name="ОтпускЭлектроэнергииИтогоРег">'[47]6'!$C$24</definedName>
    <definedName name="ОФ_а_с_пц">[42]рабочий!$CI$121:$CY$143</definedName>
    <definedName name="оф_н_а_2003_пц">'[42]Текущие цены'!#REF!</definedName>
    <definedName name="оф_н_а_2004">'[42]Текущие цены'!#REF!</definedName>
    <definedName name="п">[2]FES!#REF!</definedName>
    <definedName name="п_1">#N/A</definedName>
    <definedName name="п_1_1">#N/A</definedName>
    <definedName name="п_1_3">#N/A</definedName>
    <definedName name="п_1_5">#N/A</definedName>
    <definedName name="п_1_8">#N/A</definedName>
    <definedName name="п_10">#N/A</definedName>
    <definedName name="п_10_1">#N/A</definedName>
    <definedName name="п_10_3">#N/A</definedName>
    <definedName name="п_10_5">#N/A</definedName>
    <definedName name="п_10_8">#N/A</definedName>
    <definedName name="п_11">#N/A</definedName>
    <definedName name="п_2">#N/A</definedName>
    <definedName name="п_3">#N/A</definedName>
    <definedName name="п_4">#N/A</definedName>
    <definedName name="п_4_1">#N/A</definedName>
    <definedName name="п_4_3">#N/A</definedName>
    <definedName name="п_4_5">#N/A</definedName>
    <definedName name="п_4_8">#N/A</definedName>
    <definedName name="п_5">#N/A</definedName>
    <definedName name="п_5_1">#N/A</definedName>
    <definedName name="п_5_3">#N/A</definedName>
    <definedName name="п_5_5">#N/A</definedName>
    <definedName name="п_5_8">#N/A</definedName>
    <definedName name="п_7">#N/A</definedName>
    <definedName name="п_7_1">#N/A</definedName>
    <definedName name="п_7_3">#N/A</definedName>
    <definedName name="п_7_5">#N/A</definedName>
    <definedName name="п_7_8">#N/A</definedName>
    <definedName name="п_8">#N/A</definedName>
    <definedName name="п_8_1">#N/A</definedName>
    <definedName name="п_8_3">#N/A</definedName>
    <definedName name="п_8_5">#N/A</definedName>
    <definedName name="п_8_8">#N/A</definedName>
    <definedName name="п_9">#N/A</definedName>
    <definedName name="п_9_1">#N/A</definedName>
    <definedName name="п_9_3">#N/A</definedName>
    <definedName name="п_9_5">#N/A</definedName>
    <definedName name="п_9_8">#N/A</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УГ">#REF!</definedName>
    <definedName name="П_УГ_1">#REF!</definedName>
    <definedName name="П_УГ_10">#REF!</definedName>
    <definedName name="П_УГ_11">#REF!</definedName>
    <definedName name="П_УГ_4">#REF!</definedName>
    <definedName name="П_УГ_5">#REF!</definedName>
    <definedName name="П_УГ_7">#REF!</definedName>
    <definedName name="П_УГ_8">#REF!</definedName>
    <definedName name="П_УГ_9">#REF!</definedName>
    <definedName name="п_фев">#REF!</definedName>
    <definedName name="П_ЦЕМ">#REF!</definedName>
    <definedName name="П_ЦЕМ_1">#REF!</definedName>
    <definedName name="П_ЦЕМ_10">#REF!</definedName>
    <definedName name="П_ЦЕМ_11">#REF!</definedName>
    <definedName name="П_ЦЕМ_4">#REF!</definedName>
    <definedName name="П_ЦЕМ_5">#REF!</definedName>
    <definedName name="П_ЦЕМ_7">#REF!</definedName>
    <definedName name="П_ЦЕМ_8">#REF!</definedName>
    <definedName name="П_ЦЕМ_9">#REF!</definedName>
    <definedName name="п_янв">#REF!</definedName>
    <definedName name="папа" localSheetId="1" hidden="1">{"konoplin - Личное представление",#N/A,TRUE,"ФинПлан_1кв";"konoplin - Личное представление",#N/A,TRUE,"ФинПлан_2кв"}</definedName>
    <definedName name="папа" hidden="1">{"konoplin - Личное представление",#N/A,TRUE,"ФинПлан_1кв";"konoplin - Личное представление",#N/A,TRUE,"ФинПлан_2кв"}</definedName>
    <definedName name="папа_1" localSheetId="1" hidden="1">{"konoplin - Личное представление",#N/A,TRUE,"ФинПлан_1кв";"konoplin - Личное представление",#N/A,TRUE,"ФинПлан_2кв"}</definedName>
    <definedName name="папа_1" hidden="1">{"konoplin - Личное представление",#N/A,TRUE,"ФинПлан_1кв";"konoplin - Личное представление",#N/A,TRUE,"ФинПлан_2кв"}</definedName>
    <definedName name="папа_2" localSheetId="1" hidden="1">{"konoplin - Личное представление",#N/A,TRUE,"ФинПлан_1кв";"konoplin - Личное представление",#N/A,TRUE,"ФинПлан_2кв"}</definedName>
    <definedName name="папа_2" hidden="1">{"konoplin - Личное представление",#N/A,TRUE,"ФинПлан_1кв";"konoplin - Личное представление",#N/A,TRUE,"ФинПлан_2кв"}</definedName>
    <definedName name="папа_3" localSheetId="1" hidden="1">{"konoplin - Личное представление",#N/A,TRUE,"ФинПлан_1кв";"konoplin - Личное представление",#N/A,TRUE,"ФинПлан_2кв"}</definedName>
    <definedName name="папа_3" hidden="1">{"konoplin - Личное представление",#N/A,TRUE,"ФинПлан_1кв";"konoplin - Личное представление",#N/A,TRUE,"ФинПлан_2кв"}</definedName>
    <definedName name="папа_4" localSheetId="1" hidden="1">{"konoplin - Личное представление",#N/A,TRUE,"ФинПлан_1кв";"konoplin - Личное представление",#N/A,TRUE,"ФинПлан_2кв"}</definedName>
    <definedName name="папа_4" hidden="1">{"konoplin - Личное представление",#N/A,TRUE,"ФинПлан_1кв";"konoplin - Личное представление",#N/A,TRUE,"ФинПлан_2кв"}</definedName>
    <definedName name="папа_5" localSheetId="1" hidden="1">{"konoplin - Личное представление",#N/A,TRUE,"ФинПлан_1кв";"konoplin - Личное представление",#N/A,TRUE,"ФинПлан_2кв"}</definedName>
    <definedName name="папа_5" hidden="1">{"konoplin - Личное представление",#N/A,TRUE,"ФинПлан_1кв";"konoplin - Личное представление",#N/A,TRUE,"ФинПлан_2кв"}</definedName>
    <definedName name="ПАР">#REF!</definedName>
    <definedName name="ПАР_1">#REF!</definedName>
    <definedName name="ПАР_10">#REF!</definedName>
    <definedName name="ПАР_11">#REF!</definedName>
    <definedName name="ПАР_4">#REF!</definedName>
    <definedName name="ПАР_5">#REF!</definedName>
    <definedName name="ПАР_7">#REF!</definedName>
    <definedName name="ПАР_8">#REF!</definedName>
    <definedName name="ПАР_9">#REF!</definedName>
    <definedName name="патр">#REF!</definedName>
    <definedName name="пг1">'[67]Форэм-тепло'!$A$53</definedName>
    <definedName name="пек">#N/A</definedName>
    <definedName name="ПЕК_1">#REF!</definedName>
    <definedName name="ПЕК_10">#REF!</definedName>
    <definedName name="ПЕК_11">#REF!</definedName>
    <definedName name="ПЕК_4">#REF!</definedName>
    <definedName name="ПЕК_5">#REF!</definedName>
    <definedName name="ПЕК_7">#REF!</definedName>
    <definedName name="ПЕК_8">#REF!</definedName>
    <definedName name="ПЕК_9">#REF!</definedName>
    <definedName name="первый">#REF!</definedName>
    <definedName name="первый_1">#REF!</definedName>
    <definedName name="первый_10">#REF!</definedName>
    <definedName name="первый_11">#REF!</definedName>
    <definedName name="первый_4">#REF!</definedName>
    <definedName name="первый_5">#REF!</definedName>
    <definedName name="первый_7">#REF!</definedName>
    <definedName name="первый_8">#REF!</definedName>
    <definedName name="первый_9">#REF!</definedName>
    <definedName name="Период">#REF!</definedName>
    <definedName name="ПериодБдр">#REF!</definedName>
    <definedName name="ПериодРегулирования">[47]Заголовок!$B$14</definedName>
    <definedName name="ПЗ">[48]!ПЗ</definedName>
    <definedName name="пл_1">#REF!</definedName>
    <definedName name="пл_1_част">#REF!</definedName>
    <definedName name="пл_2">#REF!</definedName>
    <definedName name="пл_3">#REF!</definedName>
    <definedName name="пл_3_част">#REF!</definedName>
    <definedName name="пл_4">#REF!</definedName>
    <definedName name="план">#N/A</definedName>
    <definedName name="план1">#REF!</definedName>
    <definedName name="план1_1">#REF!</definedName>
    <definedName name="план1_10">#REF!</definedName>
    <definedName name="план1_11">#REF!</definedName>
    <definedName name="план1_4">#REF!</definedName>
    <definedName name="план1_5">#REF!</definedName>
    <definedName name="план1_7">#REF!</definedName>
    <definedName name="план1_8">#REF!</definedName>
    <definedName name="план1_9">#REF!</definedName>
    <definedName name="план56">#N/A</definedName>
    <definedName name="ПМС">#N/A</definedName>
    <definedName name="ПМС1">#N/A</definedName>
    <definedName name="пнлнееен" localSheetId="1" hidden="1">{#N/A,#N/A,FALSE,"Себестоимсть-97"}</definedName>
    <definedName name="пнлнееен" hidden="1">{#N/A,#N/A,FALSE,"Себестоимсть-97"}</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_предписаниям">[44]Списки!$A$31:$A$33</definedName>
    <definedName name="Повреждения">'[51]ПФВ-0.5'!$AH$5:$AH$23</definedName>
    <definedName name="ПОД_К">#REF!</definedName>
    <definedName name="ПОД_К_1">#REF!</definedName>
    <definedName name="ПОД_К_10">#REF!</definedName>
    <definedName name="ПОД_К_11">#REF!</definedName>
    <definedName name="ПОД_К_4">#REF!</definedName>
    <definedName name="ПОД_К_5">#REF!</definedName>
    <definedName name="ПОД_К_7">#REF!</definedName>
    <definedName name="ПОД_К_8">#REF!</definedName>
    <definedName name="ПОД_К_9">#REF!</definedName>
    <definedName name="ПОД_КО">#REF!</definedName>
    <definedName name="Поддержка_операционной_деятельности">[44]Списки!$A$18:$A$22</definedName>
    <definedName name="Подоперация">#REF!</definedName>
    <definedName name="подразделение">#REF!</definedName>
    <definedName name="подразделения">#REF!</definedName>
    <definedName name="ПОКАЗАТЕЛИ_ДОЛГОСР.ПРОГНОЗА">#REF!</definedName>
    <definedName name="пол_нас_нн">#REF!</definedName>
    <definedName name="полезный_т_ф">#REF!</definedName>
    <definedName name="полезный_тепло">#REF!</definedName>
    <definedName name="полезный_эл_ф">#REF!</definedName>
    <definedName name="полезный_электро">#REF!</definedName>
    <definedName name="ПОЛН">#REF!</definedName>
    <definedName name="ПОЛН_1">#REF!</definedName>
    <definedName name="ПОЛН_10">#REF!</definedName>
    <definedName name="ПОЛН_11">#REF!</definedName>
    <definedName name="ПОЛН_4">#REF!</definedName>
    <definedName name="ПОЛН_5">#REF!</definedName>
    <definedName name="ПОЛН_7">#REF!</definedName>
    <definedName name="ПОЛН_8">#REF!</definedName>
    <definedName name="ПОЛН_9">#REF!</definedName>
    <definedName name="ПОТР._РЫНОКДП">'[6]1999-veca'!#REF!</definedName>
    <definedName name="Потреб_вып_всего">'[42]Текущие цены'!#REF!</definedName>
    <definedName name="Потреб_вып_оф_н_цпг">'[42]Текущие цены'!#REF!</definedName>
    <definedName name="пп">[2]FES!#REF!</definedName>
    <definedName name="ппп">#REF!</definedName>
    <definedName name="пппп">'[68]2002(v1)'!#REF!</definedName>
    <definedName name="ппппп">[2]FES!#REF!</definedName>
    <definedName name="пппппппппппп">#REF!</definedName>
    <definedName name="ппр">#N/A</definedName>
    <definedName name="пр">[7]!пр</definedName>
    <definedName name="Предлагаемые_для_утверждения_тарифы_на_эл.эн">#REF!</definedName>
    <definedName name="предм_дог">#REF!</definedName>
    <definedName name="Приб">[67]ROE!$T$55</definedName>
    <definedName name="Прибы">[67]ROE!$T$55</definedName>
    <definedName name="Прибыл">#REF!</definedName>
    <definedName name="прибыль3" localSheetId="1" hidden="1">{#N/A,#N/A,TRUE,"Лист1";#N/A,#N/A,TRUE,"Лист2";#N/A,#N/A,TRUE,"Лист3"}</definedName>
    <definedName name="прибыль3" hidden="1">{#N/A,#N/A,TRUE,"Лист1";#N/A,#N/A,TRUE,"Лист2";#N/A,#N/A,TRUE,"Лист3"}</definedName>
    <definedName name="ПРИИИИИИ">[25]ROE!$T$55</definedName>
    <definedName name="Приложение">[48]!Приложение</definedName>
    <definedName name="ПРиложение3">[48]!ПРиложение3</definedName>
    <definedName name="Приложений3">[48]!Приложений3</definedName>
    <definedName name="Принадлежность">'[51]ПФВ-0.5'!$AK$42:$AK$45</definedName>
    <definedName name="Приход_расход">#REF!</definedName>
    <definedName name="про">#N/A</definedName>
    <definedName name="Прогноз_Вып_пц">[42]рабочий!$Y$240:$AP$262</definedName>
    <definedName name="Прогноз_вып_цпг">'[42]Текущие цены'!#REF!</definedName>
    <definedName name="Прогноз97">[69]ПРОГНОЗ_1!#REF!</definedName>
    <definedName name="Продукт">[59]ПП!$I:$I</definedName>
    <definedName name="Проект">#REF!</definedName>
    <definedName name="пром.">#N/A</definedName>
    <definedName name="процент_т_ф">#REF!</definedName>
    <definedName name="процент_т_ф_1">#REF!</definedName>
    <definedName name="процент_т_ф_10">#REF!</definedName>
    <definedName name="процент_т_ф_11">#REF!</definedName>
    <definedName name="процент_т_ф_4">#REF!</definedName>
    <definedName name="процент_т_ф_5">#REF!</definedName>
    <definedName name="процент_т_ф_7">#REF!</definedName>
    <definedName name="процент_т_ф_8">#REF!</definedName>
    <definedName name="процент_т_ф_9">#REF!</definedName>
    <definedName name="Процент_тепло">#REF!</definedName>
    <definedName name="Процент_тепло_1">#REF!</definedName>
    <definedName name="Процент_тепло_10">#REF!</definedName>
    <definedName name="Процент_тепло_11">#REF!</definedName>
    <definedName name="Процент_тепло_4">#REF!</definedName>
    <definedName name="Процент_тепло_5">#REF!</definedName>
    <definedName name="Процент_тепло_7">#REF!</definedName>
    <definedName name="Процент_тепло_8">#REF!</definedName>
    <definedName name="Процент_тепло_9">#REF!</definedName>
    <definedName name="Процент_эл_ф">#REF!</definedName>
    <definedName name="Процент_эл_ф_1">#REF!</definedName>
    <definedName name="Процент_эл_ф_10">#REF!</definedName>
    <definedName name="Процент_эл_ф_11">#REF!</definedName>
    <definedName name="Процент_эл_ф_4">#REF!</definedName>
    <definedName name="Процент_эл_ф_5">#REF!</definedName>
    <definedName name="Процент_эл_ф_7">#REF!</definedName>
    <definedName name="Процент_эл_ф_8">#REF!</definedName>
    <definedName name="Процент_эл_ф_9">#REF!</definedName>
    <definedName name="Процент_электра">#REF!</definedName>
    <definedName name="Процент_электра_1">#REF!</definedName>
    <definedName name="Процент_электра_10">#REF!</definedName>
    <definedName name="Процент_электра_11">#REF!</definedName>
    <definedName name="Процент_электра_4">#REF!</definedName>
    <definedName name="Процент_электра_5">#REF!</definedName>
    <definedName name="Процент_электра_7">#REF!</definedName>
    <definedName name="Процент_электра_8">#REF!</definedName>
    <definedName name="Процент_электра_9">#REF!</definedName>
    <definedName name="ПроцентныеСтавки">#REF!</definedName>
    <definedName name="Проценты_д">#REF!</definedName>
    <definedName name="проч">#N/A</definedName>
    <definedName name="проч.расх">#N/A</definedName>
    <definedName name="прочая_доля_99">#REF!</definedName>
    <definedName name="прочая_доля_99_1">#REF!</definedName>
    <definedName name="прочая_доля_99_10">#REF!</definedName>
    <definedName name="прочая_доля_99_11">#REF!</definedName>
    <definedName name="прочая_доля_99_4">#REF!</definedName>
    <definedName name="прочая_доля_99_5">#REF!</definedName>
    <definedName name="прочая_доля_99_7">#REF!</definedName>
    <definedName name="прочая_доля_99_8">#REF!</definedName>
    <definedName name="прочая_доля_99_9">#REF!</definedName>
    <definedName name="прочая_процент">#REF!</definedName>
    <definedName name="прочая_процент_1">#REF!</definedName>
    <definedName name="прочая_процент_10">#REF!</definedName>
    <definedName name="прочая_процент_11">#REF!</definedName>
    <definedName name="прочая_процент_4">#REF!</definedName>
    <definedName name="прочая_процент_5">#REF!</definedName>
    <definedName name="прочая_процент_7">#REF!</definedName>
    <definedName name="прочая_процент_8">#REF!</definedName>
    <definedName name="прочая_процент_9">#REF!</definedName>
    <definedName name="прочая_процент_98_ав">#REF!</definedName>
    <definedName name="прочая_процент_98_ав_1">#REF!</definedName>
    <definedName name="прочая_процент_98_ав_10">#REF!</definedName>
    <definedName name="прочая_процент_98_ав_11">#REF!</definedName>
    <definedName name="прочая_процент_98_ав_4">#REF!</definedName>
    <definedName name="прочая_процент_98_ав_5">#REF!</definedName>
    <definedName name="прочая_процент_98_ав_7">#REF!</definedName>
    <definedName name="прочая_процент_98_ав_8">#REF!</definedName>
    <definedName name="прочая_процент_98_ав_9">#REF!</definedName>
    <definedName name="прочая_процент_99">#REF!</definedName>
    <definedName name="прочая_процент_99_1">#REF!</definedName>
    <definedName name="прочая_процент_99_10">#REF!</definedName>
    <definedName name="прочая_процент_99_11">#REF!</definedName>
    <definedName name="прочая_процент_99_4">#REF!</definedName>
    <definedName name="прочая_процент_99_5">#REF!</definedName>
    <definedName name="прочая_процент_99_7">#REF!</definedName>
    <definedName name="прочая_процент_99_8">#REF!</definedName>
    <definedName name="прочая_процент_99_9">#REF!</definedName>
    <definedName name="прочая_процент_ав">#REF!</definedName>
    <definedName name="прочая_процент_ав_1">#REF!</definedName>
    <definedName name="прочая_процент_ав_10">#REF!</definedName>
    <definedName name="прочая_процент_ав_11">#REF!</definedName>
    <definedName name="прочая_процент_ав_4">#REF!</definedName>
    <definedName name="прочая_процент_ав_5">#REF!</definedName>
    <definedName name="прочая_процент_ав_7">#REF!</definedName>
    <definedName name="прочая_процент_ав_8">#REF!</definedName>
    <definedName name="прочая_процент_ав_9">#REF!</definedName>
    <definedName name="прочая_процент_ф">#REF!</definedName>
    <definedName name="прочая_процент_ф_1">#REF!</definedName>
    <definedName name="прочая_процент_ф_10">#REF!</definedName>
    <definedName name="прочая_процент_ф_11">#REF!</definedName>
    <definedName name="прочая_процент_ф_4">#REF!</definedName>
    <definedName name="прочая_процент_ф_5">#REF!</definedName>
    <definedName name="прочая_процент_ф_7">#REF!</definedName>
    <definedName name="прочая_процент_ф_8">#REF!</definedName>
    <definedName name="прочая_процент_ф_9">#REF!</definedName>
    <definedName name="прочая_процент_ф_ав">#REF!</definedName>
    <definedName name="прочая_процент_ф_ав_1">#REF!</definedName>
    <definedName name="прочая_процент_ф_ав_10">#REF!</definedName>
    <definedName name="прочая_процент_ф_ав_11">#REF!</definedName>
    <definedName name="прочая_процент_ф_ав_4">#REF!</definedName>
    <definedName name="прочая_процент_ф_ав_5">#REF!</definedName>
    <definedName name="прочая_процент_ф_ав_7">#REF!</definedName>
    <definedName name="прочая_процент_ф_ав_8">#REF!</definedName>
    <definedName name="прочая_процент_ф_ав_9">#REF!</definedName>
    <definedName name="Прочие">[7]!Прочие</definedName>
    <definedName name="Прочие_электроэнергии">'[46]Производство электроэнергии'!$A$132</definedName>
    <definedName name="ПрочиеАктивы">#REF!</definedName>
    <definedName name="прош_год">#REF!</definedName>
    <definedName name="проявление">'[51]ПФВ-0.5'!$AG$36:$AG$46</definedName>
    <definedName name="прпр">#N/A</definedName>
    <definedName name="Псс">'[67]Форэм-тепло'!$A$62</definedName>
    <definedName name="ПУСК_АВЧ">#REF!</definedName>
    <definedName name="ПУСК_ОБАН">#REF!</definedName>
    <definedName name="ПУСК_ОБАН_1">#REF!</definedName>
    <definedName name="ПУСК_ОБАН_10">#REF!</definedName>
    <definedName name="ПУСК_ОБАН_11">#REF!</definedName>
    <definedName name="ПУСК_ОБАН_4">#REF!</definedName>
    <definedName name="ПУСК_ОБАН_5">#REF!</definedName>
    <definedName name="ПУСК_ОБАН_7">#REF!</definedName>
    <definedName name="ПУСК_ОБАН_8">#REF!</definedName>
    <definedName name="ПУСК_ОБАН_9">#REF!</definedName>
    <definedName name="ПУСК_С8БМ">#REF!</definedName>
    <definedName name="ПУСКОВЫЕ">#REF!</definedName>
    <definedName name="ПУСКОВЫЕ_1">#REF!</definedName>
    <definedName name="ПУСКОВЫЕ_10">#REF!</definedName>
    <definedName name="ПУСКОВЫЕ_11">#REF!</definedName>
    <definedName name="ПУСКОВЫЕ_4">#REF!</definedName>
    <definedName name="ПУСКОВЫЕ_5">#REF!</definedName>
    <definedName name="ПУСКОВЫЕ_7">#REF!</definedName>
    <definedName name="ПУСКОВЫЕ_8">#REF!</definedName>
    <definedName name="ПУСКОВЫЕ_9">#REF!</definedName>
    <definedName name="ПУШ">#REF!</definedName>
    <definedName name="ПФМ_построчно">OFFSET([17]dict!$T$1,1,0,COUNTA([17]dict!$T$1:$T$65536)-1,1)</definedName>
    <definedName name="р">[7]!р</definedName>
    <definedName name="р_1">#N/A</definedName>
    <definedName name="р_1_1">#N/A</definedName>
    <definedName name="р_1_1_1">#N/A</definedName>
    <definedName name="р_1_3">#N/A</definedName>
    <definedName name="р_1_4">#N/A</definedName>
    <definedName name="р_1_5">#N/A</definedName>
    <definedName name="р_1_8">#N/A</definedName>
    <definedName name="р_10">#N/A</definedName>
    <definedName name="р_10_1">#N/A</definedName>
    <definedName name="р_10_1_1">#N/A</definedName>
    <definedName name="р_10_3">#N/A</definedName>
    <definedName name="р_10_4">#N/A</definedName>
    <definedName name="р_10_5">#N/A</definedName>
    <definedName name="р_10_8">#N/A</definedName>
    <definedName name="р_11">#N/A</definedName>
    <definedName name="р_11_1">#N/A</definedName>
    <definedName name="р_11_4">#N/A</definedName>
    <definedName name="р_11_5">#N/A</definedName>
    <definedName name="р_12">#N/A</definedName>
    <definedName name="р_12_1">#N/A</definedName>
    <definedName name="р_12_4">#N/A</definedName>
    <definedName name="р_12_5">#N/A</definedName>
    <definedName name="р_14">#N/A</definedName>
    <definedName name="р_15">#N/A</definedName>
    <definedName name="р_15_1">#N/A</definedName>
    <definedName name="р_15_4">#N/A</definedName>
    <definedName name="р_15_5">#N/A</definedName>
    <definedName name="р_16">#N/A</definedName>
    <definedName name="р_16_1">#N/A</definedName>
    <definedName name="р_16_4">#N/A</definedName>
    <definedName name="р_16_5">#N/A</definedName>
    <definedName name="р_2">#N/A</definedName>
    <definedName name="р_2_1">#N/A</definedName>
    <definedName name="р_2_4">#N/A</definedName>
    <definedName name="р_2_5">#N/A</definedName>
    <definedName name="р_3">#N/A</definedName>
    <definedName name="р_4">#N/A</definedName>
    <definedName name="р_4_1">#N/A</definedName>
    <definedName name="р_4_1_1">#N/A</definedName>
    <definedName name="р_4_3">#N/A</definedName>
    <definedName name="р_4_4">#N/A</definedName>
    <definedName name="р_4_5">#N/A</definedName>
    <definedName name="р_4_8">#N/A</definedName>
    <definedName name="р_5">#N/A</definedName>
    <definedName name="р_5_1">#N/A</definedName>
    <definedName name="р_5_3">#N/A</definedName>
    <definedName name="р_5_5">#N/A</definedName>
    <definedName name="р_5_8">#N/A</definedName>
    <definedName name="р_6">#N/A</definedName>
    <definedName name="р_6_1">#N/A</definedName>
    <definedName name="р_6_4">#N/A</definedName>
    <definedName name="р_6_5">#N/A</definedName>
    <definedName name="р_7">#N/A</definedName>
    <definedName name="р_7_1">#N/A</definedName>
    <definedName name="р_7_3">#N/A</definedName>
    <definedName name="р_7_4">#N/A</definedName>
    <definedName name="р_7_5">#N/A</definedName>
    <definedName name="р_7_8">#N/A</definedName>
    <definedName name="р_8">#N/A</definedName>
    <definedName name="р_8_1">#N/A</definedName>
    <definedName name="р_8_1_1">#N/A</definedName>
    <definedName name="р_8_3">#N/A</definedName>
    <definedName name="р_8_4">#N/A</definedName>
    <definedName name="р_8_5">#N/A</definedName>
    <definedName name="р_8_8">#N/A</definedName>
    <definedName name="р_9">#N/A</definedName>
    <definedName name="р_9_1">#N/A</definedName>
    <definedName name="р_9_1_1">#N/A</definedName>
    <definedName name="р_9_3">#N/A</definedName>
    <definedName name="р_9_4">#N/A</definedName>
    <definedName name="р_9_5">#N/A</definedName>
    <definedName name="р_9_8">#N/A</definedName>
    <definedName name="работы">#REF!</definedName>
    <definedName name="работы_4">"$#ССЫЛ!.$D$3:$D$59"</definedName>
    <definedName name="рам">#N/A</definedName>
    <definedName name="расх">#N/A</definedName>
    <definedName name="РасходыБуд">#REF!</definedName>
    <definedName name="Расчёт_диффер_по_времени_суток_ставок_за_эл.эн">#REF!</definedName>
    <definedName name="Расчет_диффер_ставок_платы_за_тепловую_мощность">#REF!</definedName>
    <definedName name="Расчет_дифференцированных_ставок_платы_за_теплоэнергию">#REF!</definedName>
    <definedName name="Расчет_региональной_абонентной_платы">#REF!</definedName>
    <definedName name="расшифровка">#REF!</definedName>
    <definedName name="Расшифроки2">[48]!Расшифроки2</definedName>
    <definedName name="РГРЭС">#N/A</definedName>
    <definedName name="рем">#N/A</definedName>
    <definedName name="ремонты2" localSheetId="1">'раздел III'!ремонты2</definedName>
    <definedName name="ремонты2">[0]!ремонты2</definedName>
    <definedName name="рис1" localSheetId="1" hidden="1">{#N/A,#N/A,TRUE,"Лист1";#N/A,#N/A,TRUE,"Лист2";#N/A,#N/A,TRUE,"Лист3"}</definedName>
    <definedName name="рис1" hidden="1">{#N/A,#N/A,TRUE,"Лист1";#N/A,#N/A,TRUE,"Лист2";#N/A,#N/A,TRUE,"Лист3"}</definedName>
    <definedName name="рис1_1" localSheetId="1" hidden="1">{#N/A,#N/A,TRUE,"Лист1";#N/A,#N/A,TRUE,"Лист2";#N/A,#N/A,TRUE,"Лист3"}</definedName>
    <definedName name="рис1_1" hidden="1">{#N/A,#N/A,TRUE,"Лист1";#N/A,#N/A,TRUE,"Лист2";#N/A,#N/A,TRUE,"Лист3"}</definedName>
    <definedName name="рис1_2" localSheetId="1" hidden="1">{#N/A,#N/A,TRUE,"Лист1";#N/A,#N/A,TRUE,"Лист2";#N/A,#N/A,TRUE,"Лист3"}</definedName>
    <definedName name="рис1_2" hidden="1">{#N/A,#N/A,TRUE,"Лист1";#N/A,#N/A,TRUE,"Лист2";#N/A,#N/A,TRUE,"Лист3"}</definedName>
    <definedName name="рис1_3" localSheetId="1" hidden="1">{#N/A,#N/A,TRUE,"Лист1";#N/A,#N/A,TRUE,"Лист2";#N/A,#N/A,TRUE,"Лист3"}</definedName>
    <definedName name="рис1_3" hidden="1">{#N/A,#N/A,TRUE,"Лист1";#N/A,#N/A,TRUE,"Лист2";#N/A,#N/A,TRUE,"Лист3"}</definedName>
    <definedName name="рис1_4" localSheetId="1" hidden="1">{#N/A,#N/A,TRUE,"Лист1";#N/A,#N/A,TRUE,"Лист2";#N/A,#N/A,TRUE,"Лист3"}</definedName>
    <definedName name="рис1_4" hidden="1">{#N/A,#N/A,TRUE,"Лист1";#N/A,#N/A,TRUE,"Лист2";#N/A,#N/A,TRUE,"Лист3"}</definedName>
    <definedName name="рис1_5" localSheetId="1" hidden="1">{#N/A,#N/A,TRUE,"Лист1";#N/A,#N/A,TRUE,"Лист2";#N/A,#N/A,TRUE,"Лист3"}</definedName>
    <definedName name="рис1_5" hidden="1">{#N/A,#N/A,TRUE,"Лист1";#N/A,#N/A,TRUE,"Лист2";#N/A,#N/A,TRUE,"Лист3"}</definedName>
    <definedName name="ро">[70]Лист3!$F$3:$F$4</definedName>
    <definedName name="роп">#N/A</definedName>
    <definedName name="рпддд">#N/A</definedName>
    <definedName name="рпипо">#N/A</definedName>
    <definedName name="рпрпрп">#N/A</definedName>
    <definedName name="рпякавпяапи">#N/A</definedName>
    <definedName name="рр">#N/A</definedName>
    <definedName name="рсср">#N/A</definedName>
    <definedName name="с">#N/A</definedName>
    <definedName name="с_1">#N/A</definedName>
    <definedName name="с_1_1">#N/A</definedName>
    <definedName name="с_1_1_1">#N/A</definedName>
    <definedName name="с_1_3">#N/A</definedName>
    <definedName name="с_1_4">#N/A</definedName>
    <definedName name="с_1_5">#N/A</definedName>
    <definedName name="с_1_8">#N/A</definedName>
    <definedName name="с_10">#N/A</definedName>
    <definedName name="с_10_1">#N/A</definedName>
    <definedName name="с_10_1_1">#N/A</definedName>
    <definedName name="с_10_3">#N/A</definedName>
    <definedName name="с_10_4">#N/A</definedName>
    <definedName name="с_10_5">#N/A</definedName>
    <definedName name="с_10_8">#N/A</definedName>
    <definedName name="с_11">#N/A</definedName>
    <definedName name="с_11_1">#N/A</definedName>
    <definedName name="с_11_4">#N/A</definedName>
    <definedName name="с_11_5">#N/A</definedName>
    <definedName name="с_12">#N/A</definedName>
    <definedName name="с_12_1">#N/A</definedName>
    <definedName name="с_12_4">#N/A</definedName>
    <definedName name="с_12_5">#N/A</definedName>
    <definedName name="с_14">#N/A</definedName>
    <definedName name="с_15">#N/A</definedName>
    <definedName name="с_15_1">#N/A</definedName>
    <definedName name="с_15_4">#N/A</definedName>
    <definedName name="с_15_5">#N/A</definedName>
    <definedName name="с_16">#N/A</definedName>
    <definedName name="с_16_1">#N/A</definedName>
    <definedName name="с_16_4">#N/A</definedName>
    <definedName name="с_16_5">#N/A</definedName>
    <definedName name="с_2">#N/A</definedName>
    <definedName name="с_2_1">#N/A</definedName>
    <definedName name="с_2_4">#N/A</definedName>
    <definedName name="с_2_5">#N/A</definedName>
    <definedName name="с_3">#N/A</definedName>
    <definedName name="с_4">#N/A</definedName>
    <definedName name="с_4_1">#N/A</definedName>
    <definedName name="с_4_1_1">#N/A</definedName>
    <definedName name="с_4_3">#N/A</definedName>
    <definedName name="с_4_4">#N/A</definedName>
    <definedName name="с_4_5">#N/A</definedName>
    <definedName name="с_4_8">#N/A</definedName>
    <definedName name="с_5">#N/A</definedName>
    <definedName name="с_5_1">#N/A</definedName>
    <definedName name="с_5_3">#N/A</definedName>
    <definedName name="с_5_5">#N/A</definedName>
    <definedName name="с_5_8">#N/A</definedName>
    <definedName name="с_6">#N/A</definedName>
    <definedName name="с_6_1">#N/A</definedName>
    <definedName name="с_6_4">#N/A</definedName>
    <definedName name="с_6_5">#N/A</definedName>
    <definedName name="с_7">#N/A</definedName>
    <definedName name="с_7_1">#N/A</definedName>
    <definedName name="с_7_3">#N/A</definedName>
    <definedName name="с_7_4">#N/A</definedName>
    <definedName name="с_7_5">#N/A</definedName>
    <definedName name="с_7_8">#N/A</definedName>
    <definedName name="с_8">#N/A</definedName>
    <definedName name="с_8_1">#N/A</definedName>
    <definedName name="с_8_1_1">#N/A</definedName>
    <definedName name="с_8_3">#N/A</definedName>
    <definedName name="с_8_4">#N/A</definedName>
    <definedName name="с_8_5">#N/A</definedName>
    <definedName name="с_8_8">#N/A</definedName>
    <definedName name="с_9">#N/A</definedName>
    <definedName name="с_9_1">#N/A</definedName>
    <definedName name="с_9_1_1">#N/A</definedName>
    <definedName name="с_9_3">#N/A</definedName>
    <definedName name="с_9_4">#N/A</definedName>
    <definedName name="с_9_5">#N/A</definedName>
    <definedName name="с_9_8">#N/A</definedName>
    <definedName name="С_КАЛ">#REF!</definedName>
    <definedName name="С_КАЛ_1">#REF!</definedName>
    <definedName name="С_КАЛ_10">#REF!</definedName>
    <definedName name="С_КАЛ_11">#REF!</definedName>
    <definedName name="С_КАЛ_4">#REF!</definedName>
    <definedName name="С_КАЛ_5">#REF!</definedName>
    <definedName name="С_КАЛ_7">#REF!</definedName>
    <definedName name="С_КАЛ_8">#REF!</definedName>
    <definedName name="С_КАЛ_9">#REF!</definedName>
    <definedName name="С_КАУ">#REF!</definedName>
    <definedName name="С_КОДЫ">#REF!</definedName>
    <definedName name="С_КОДЫ_1">#REF!</definedName>
    <definedName name="С_КОДЫ_10">#REF!</definedName>
    <definedName name="С_КОДЫ_11">#REF!</definedName>
    <definedName name="С_КОДЫ_4">#REF!</definedName>
    <definedName name="С_КОДЫ_5">#REF!</definedName>
    <definedName name="С_КОДЫ_7">#REF!</definedName>
    <definedName name="С_КОДЫ_8">#REF!</definedName>
    <definedName name="С_КОДЫ_9">#REF!</definedName>
    <definedName name="С_ОБЪЁМЫ">#REF!</definedName>
    <definedName name="С_прямым_экономическим_эффектом">[44]Списки!$A$23:$A$25</definedName>
    <definedName name="С_ПУСК">#REF!</definedName>
    <definedName name="С_ПУСК_1">#REF!</definedName>
    <definedName name="С_ПУСК_10">#REF!</definedName>
    <definedName name="С_ПУСК_11">#REF!</definedName>
    <definedName name="С_ПУСК_4">#REF!</definedName>
    <definedName name="С_ПУСК_5">#REF!</definedName>
    <definedName name="С_ПУСК_7">#REF!</definedName>
    <definedName name="С_ПУСК_8">#REF!</definedName>
    <definedName name="С_ПУСК_9">#REF!</definedName>
    <definedName name="с_с_т_ф">#REF!</definedName>
    <definedName name="с_с_т_ф_1">#REF!</definedName>
    <definedName name="с_с_т_ф_10">#REF!</definedName>
    <definedName name="с_с_т_ф_11">#REF!</definedName>
    <definedName name="с_с_т_ф_4">#REF!</definedName>
    <definedName name="с_с_т_ф_5">#REF!</definedName>
    <definedName name="с_с_т_ф_7">#REF!</definedName>
    <definedName name="с_с_т_ф_8">#REF!</definedName>
    <definedName name="с_с_т_ф_9">#REF!</definedName>
    <definedName name="с_с_тепло">#REF!</definedName>
    <definedName name="с_с_тепло_1">#REF!</definedName>
    <definedName name="с_с_тепло_10">#REF!</definedName>
    <definedName name="с_с_тепло_11">#REF!</definedName>
    <definedName name="с_с_тепло_4">#REF!</definedName>
    <definedName name="с_с_тепло_5">#REF!</definedName>
    <definedName name="с_с_тепло_7">#REF!</definedName>
    <definedName name="с_с_тепло_8">#REF!</definedName>
    <definedName name="с_с_тепло_9">#REF!</definedName>
    <definedName name="с_с_эл_ф">#REF!</definedName>
    <definedName name="с_с_эл_ф_1">#REF!</definedName>
    <definedName name="с_с_эл_ф_10">#REF!</definedName>
    <definedName name="с_с_эл_ф_11">#REF!</definedName>
    <definedName name="с_с_эл_ф_4">#REF!</definedName>
    <definedName name="с_с_эл_ф_5">#REF!</definedName>
    <definedName name="с_с_эл_ф_7">#REF!</definedName>
    <definedName name="с_с_эл_ф_8">#REF!</definedName>
    <definedName name="с_с_эл_ф_9">#REF!</definedName>
    <definedName name="с_с_электра">#REF!</definedName>
    <definedName name="с_с_электра_1">#REF!</definedName>
    <definedName name="с_с_электра_10">#REF!</definedName>
    <definedName name="с_с_электра_11">#REF!</definedName>
    <definedName name="с_с_электра_4">#REF!</definedName>
    <definedName name="с_с_электра_5">#REF!</definedName>
    <definedName name="с_с_электра_7">#REF!</definedName>
    <definedName name="с_с_электра_8">#REF!</definedName>
    <definedName name="с_с_электра_9">#REF!</definedName>
    <definedName name="с1">#N/A</definedName>
    <definedName name="сваеррта">#N/A</definedName>
    <definedName name="свмпвппв">#N/A</definedName>
    <definedName name="Свод">[7]!Свод</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ебестоимость2">#N/A</definedName>
    <definedName name="сель">#N/A</definedName>
    <definedName name="сельск.хоз">#N/A</definedName>
    <definedName name="семь">#REF!</definedName>
    <definedName name="сен">#REF!</definedName>
    <definedName name="сен2">#REF!</definedName>
    <definedName name="сентябрь">#REF!</definedName>
    <definedName name="сентябрь_1">#REF!</definedName>
    <definedName name="сентябрь_10">#REF!</definedName>
    <definedName name="сентябрь_11">#REF!</definedName>
    <definedName name="сентябрь_4">#REF!</definedName>
    <definedName name="сентябрь_5">#REF!</definedName>
    <definedName name="сентябрь_7">#REF!</definedName>
    <definedName name="сентябрь_8">#REF!</definedName>
    <definedName name="сентябрь_9">#REF!</definedName>
    <definedName name="СЕР_К">#REF!</definedName>
    <definedName name="ск">#N/A</definedName>
    <definedName name="СК_АН">#REF!</definedName>
    <definedName name="СК_АН_1">#REF!</definedName>
    <definedName name="СК_АН_10">#REF!</definedName>
    <definedName name="СК_АН_11">#REF!</definedName>
    <definedName name="СК_АН_4">#REF!</definedName>
    <definedName name="СК_АН_5">#REF!</definedName>
    <definedName name="СК_АН_7">#REF!</definedName>
    <definedName name="СК_АН_8">#REF!</definedName>
    <definedName name="СК_АН_9">#REF!</definedName>
    <definedName name="сл">'[14]Справочник строк'!#REF!</definedName>
    <definedName name="смета">#N/A</definedName>
    <definedName name="Согласование">[50]Лист3!$D$3:$D$7</definedName>
    <definedName name="Содержание">#REF!</definedName>
    <definedName name="Сокращ.наим">[71]СП!$B$2:$B$28</definedName>
    <definedName name="сокращение">#N/A</definedName>
    <definedName name="сомп">#N/A</definedName>
    <definedName name="сомпас">#N/A</definedName>
    <definedName name="Состояние">[50]Лист3!$H$3:$H$8</definedName>
    <definedName name="СОЦСТРАХ">#REF!</definedName>
    <definedName name="список">[72]Лист3!$B$3:$B$5</definedName>
    <definedName name="Список_ВидыКонтрагентов">[73]Параметры!$W$5:$W$6</definedName>
    <definedName name="Список_ВидыСрочности">[73]Параметры!$W$13:$W$15</definedName>
    <definedName name="Список_Контрагенты">[73]Параметры!$E$5:$E$407</definedName>
    <definedName name="Список_ЦельИспользования">[73]Параметры!$W$19:$W$20</definedName>
    <definedName name="списоккомпаний">'[74]Справочник предприятий'!$A$4:$A$383</definedName>
    <definedName name="СПЛАВ6063">#REF!</definedName>
    <definedName name="СПЛАВ6063_КРАМЗ">#REF!</definedName>
    <definedName name="СПЛАВ6063_КРАМЗ_1">#REF!</definedName>
    <definedName name="СПЛАВ6063_КРАМЗ_10">#REF!</definedName>
    <definedName name="СПЛАВ6063_КРАМЗ_11">#REF!</definedName>
    <definedName name="СПЛАВ6063_КРАМЗ_4">#REF!</definedName>
    <definedName name="СПЛАВ6063_КРАМЗ_5">#REF!</definedName>
    <definedName name="СПЛАВ6063_КРАМЗ_7">#REF!</definedName>
    <definedName name="СПЛАВ6063_КРАМЗ_8">#REF!</definedName>
    <definedName name="СПЛАВ6063_КРАМЗ_9">#REF!</definedName>
    <definedName name="Способ">'[51]ПФВ-0.5'!$AM$37:$AM$38</definedName>
    <definedName name="справочник_код_статьи_БДДС">[58]статья_БДДС!$A$2:$A$600</definedName>
    <definedName name="справочник_мэппинг_код_пфм">[61]статья_внут_БДР!$G$2:$G$253</definedName>
    <definedName name="справочник_мэппинг_код_статьи_внеш_БДР">[61]статья_внут_БДР!$D$2:$D$253</definedName>
    <definedName name="справочник_мэппинг_название_ПФМ">[61]статья_внут_БДР!$H$2:$H$253</definedName>
    <definedName name="справочник_название_продукта">[61]продукт!$B$2:$B$1048576</definedName>
    <definedName name="справочник_название_статьи_БДДС">[58]статья_БДДС!$B$2:$B$600</definedName>
    <definedName name="справочник_название_статьи_внут_БДР">[61]статья_внут_БДР!$A$2:$A$253</definedName>
    <definedName name="справочник_НДС">[61]НДС!$A$2:$A$4</definedName>
    <definedName name="справочник_номер_продукта">[61]продукт!$A$2:$A$1048576</definedName>
    <definedName name="Справочник_строк">'[74]Справочник строк'!$B$3:$B$343</definedName>
    <definedName name="справочник_тип_статьи_внут_БДР">[61]статья_внут_БДР!$C$2:$C$253</definedName>
    <definedName name="справочник_ЦФО">[61]ЦФО!$A$2:$A$1048576</definedName>
    <definedName name="Сравнительные_варианты_двухставочных_тарифов_на_теплоэн">#REF!</definedName>
    <definedName name="Сравнительные_варианты_двухставочных_тарифов_на_эл.эн">#REF!</definedName>
    <definedName name="Сравнительный_анализ_ТЭП_к_расчету_тарифов">#REF!</definedName>
    <definedName name="срлл">[7]!срлл</definedName>
    <definedName name="сс">#N/A</definedName>
    <definedName name="сс_1">#N/A</definedName>
    <definedName name="сс_1_1">#N/A</definedName>
    <definedName name="сс_1_1_1">#N/A</definedName>
    <definedName name="сс_1_3">#N/A</definedName>
    <definedName name="сс_1_4">#N/A</definedName>
    <definedName name="сс_1_5">#N/A</definedName>
    <definedName name="сс_1_8">#N/A</definedName>
    <definedName name="сс_10">#N/A</definedName>
    <definedName name="сс_10_1">#N/A</definedName>
    <definedName name="сс_10_1_1">#N/A</definedName>
    <definedName name="сс_10_3">#N/A</definedName>
    <definedName name="сс_10_4">#N/A</definedName>
    <definedName name="сс_10_5">#N/A</definedName>
    <definedName name="сс_10_8">#N/A</definedName>
    <definedName name="сс_11">#N/A</definedName>
    <definedName name="сс_11_1">#N/A</definedName>
    <definedName name="сс_11_4">#N/A</definedName>
    <definedName name="сс_11_5">#N/A</definedName>
    <definedName name="сс_12">#N/A</definedName>
    <definedName name="сс_12_1">#N/A</definedName>
    <definedName name="сс_12_4">#N/A</definedName>
    <definedName name="сс_12_5">#N/A</definedName>
    <definedName name="сс_14">#N/A</definedName>
    <definedName name="сс_15">#N/A</definedName>
    <definedName name="сс_15_1">#N/A</definedName>
    <definedName name="сс_15_4">#N/A</definedName>
    <definedName name="сс_15_5">#N/A</definedName>
    <definedName name="сс_16">#N/A</definedName>
    <definedName name="сс_16_1">#N/A</definedName>
    <definedName name="сс_16_4">#N/A</definedName>
    <definedName name="сс_16_5">#N/A</definedName>
    <definedName name="сс_2">#N/A</definedName>
    <definedName name="сс_2_1">#N/A</definedName>
    <definedName name="сс_2_4">#N/A</definedName>
    <definedName name="сс_2_5">#N/A</definedName>
    <definedName name="сс_3">#N/A</definedName>
    <definedName name="сс_4">#N/A</definedName>
    <definedName name="сс_4_1">#N/A</definedName>
    <definedName name="сс_4_1_1">#N/A</definedName>
    <definedName name="сс_4_3">#N/A</definedName>
    <definedName name="сс_4_4">#N/A</definedName>
    <definedName name="сс_4_5">#N/A</definedName>
    <definedName name="сс_4_8">#N/A</definedName>
    <definedName name="сс_5">#N/A</definedName>
    <definedName name="сс_5_1">#N/A</definedName>
    <definedName name="сс_5_3">#N/A</definedName>
    <definedName name="сс_5_5">#N/A</definedName>
    <definedName name="сс_5_8">#N/A</definedName>
    <definedName name="сс_6">#N/A</definedName>
    <definedName name="сс_6_1">#N/A</definedName>
    <definedName name="сс_6_4">#N/A</definedName>
    <definedName name="сс_6_5">#N/A</definedName>
    <definedName name="сс_7">#N/A</definedName>
    <definedName name="сс_7_1">#N/A</definedName>
    <definedName name="сс_7_3">#N/A</definedName>
    <definedName name="сс_7_4">#N/A</definedName>
    <definedName name="сс_7_5">#N/A</definedName>
    <definedName name="сс_7_8">#N/A</definedName>
    <definedName name="сс_8">#N/A</definedName>
    <definedName name="сс_8_1">#N/A</definedName>
    <definedName name="сс_8_1_1">#N/A</definedName>
    <definedName name="сс_8_3">#N/A</definedName>
    <definedName name="сс_8_4">#N/A</definedName>
    <definedName name="сс_8_5">#N/A</definedName>
    <definedName name="сс_8_8">#N/A</definedName>
    <definedName name="сс_9">#N/A</definedName>
    <definedName name="сс_9_1">#N/A</definedName>
    <definedName name="сс_9_1_1">#N/A</definedName>
    <definedName name="сс_9_3">#N/A</definedName>
    <definedName name="сс_9_4">#N/A</definedName>
    <definedName name="сс_9_5">#N/A</definedName>
    <definedName name="сс_9_8">#N/A</definedName>
    <definedName name="СС_АВЧ">#REF!</definedName>
    <definedName name="СС_АВЧВН">#REF!</definedName>
    <definedName name="СС_АВЧВН_1">#REF!</definedName>
    <definedName name="СС_АВЧВН_10">#REF!</definedName>
    <definedName name="СС_АВЧВН_11">#REF!</definedName>
    <definedName name="СС_АВЧВН_4">#REF!</definedName>
    <definedName name="СС_АВЧВН_5">#REF!</definedName>
    <definedName name="СС_АВЧВН_7">#REF!</definedName>
    <definedName name="СС_АВЧВН_8">#REF!</definedName>
    <definedName name="СС_АВЧВН_9">#REF!</definedName>
    <definedName name="СС_АВЧТОЛ">#REF!</definedName>
    <definedName name="СС_АВЧТОЛ_1">#REF!</definedName>
    <definedName name="СС_АВЧТОЛ_10">#REF!</definedName>
    <definedName name="СС_АВЧТОЛ_11">#REF!</definedName>
    <definedName name="СС_АВЧТОЛ_4">#REF!</definedName>
    <definedName name="СС_АВЧТОЛ_5">#REF!</definedName>
    <definedName name="СС_АВЧТОЛ_7">#REF!</definedName>
    <definedName name="СС_АВЧТОЛ_8">#REF!</definedName>
    <definedName name="СС_АВЧТОЛ_9">#REF!</definedName>
    <definedName name="СС_АЛФТЗФА">#REF!</definedName>
    <definedName name="СС_КРСМЕШ">#REF!</definedName>
    <definedName name="СС_КРСМЕШ_1">#REF!</definedName>
    <definedName name="СС_КРСМЕШ_10">#REF!</definedName>
    <definedName name="СС_КРСМЕШ_11">#REF!</definedName>
    <definedName name="СС_КРСМЕШ_4">#REF!</definedName>
    <definedName name="СС_КРСМЕШ_5">#REF!</definedName>
    <definedName name="СС_КРСМЕШ_7">#REF!</definedName>
    <definedName name="СС_КРСМЕШ_8">#REF!</definedName>
    <definedName name="СС_КРСМЕШ_9">#REF!</definedName>
    <definedName name="СС_МАРГ_ЛИГ_ДП">#REF!</definedName>
    <definedName name="СС_МАРГ_ЛИГ_ДП_1">#REF!</definedName>
    <definedName name="СС_МАРГ_ЛИГ_ДП_10">#REF!</definedName>
    <definedName name="СС_МАРГ_ЛИГ_ДП_11">#REF!</definedName>
    <definedName name="СС_МАРГ_ЛИГ_ДП_4">#REF!</definedName>
    <definedName name="СС_МАРГ_ЛИГ_ДП_5">#REF!</definedName>
    <definedName name="СС_МАРГ_ЛИГ_ДП_7">#REF!</definedName>
    <definedName name="СС_МАРГ_ЛИГ_ДП_8">#REF!</definedName>
    <definedName name="СС_МАРГ_ЛИГ_ДП_9">#REF!</definedName>
    <definedName name="СС_МАССА">#REF!</definedName>
    <definedName name="СС_МАССА_1">#REF!</definedName>
    <definedName name="СС_МАССА_10">#REF!</definedName>
    <definedName name="СС_МАССА_11">#REF!</definedName>
    <definedName name="СС_МАССА_4">#REF!</definedName>
    <definedName name="СС_МАССА_5">#REF!</definedName>
    <definedName name="СС_МАССА_7">#REF!</definedName>
    <definedName name="СС_МАССА_8">#REF!</definedName>
    <definedName name="СС_МАССА_9">#REF!</definedName>
    <definedName name="СС_СЫР">#REF!</definedName>
    <definedName name="СС_СЫРВН">#REF!</definedName>
    <definedName name="СС_СЫРВН_1">#REF!</definedName>
    <definedName name="СС_СЫРВН_10">#REF!</definedName>
    <definedName name="СС_СЫРВН_11">#REF!</definedName>
    <definedName name="СС_СЫРВН_4">#REF!</definedName>
    <definedName name="СС_СЫРВН_5">#REF!</definedName>
    <definedName name="СС_СЫРВН_7">#REF!</definedName>
    <definedName name="СС_СЫРВН_8">#REF!</definedName>
    <definedName name="СС_СЫРВН_9">#REF!</definedName>
    <definedName name="СС_СЫРТОЛ">#REF!</definedName>
    <definedName name="СС_СЫРТОЛ_1">#REF!</definedName>
    <definedName name="СС_СЫРТОЛ_10">#REF!</definedName>
    <definedName name="СС_СЫРТОЛ_11">#REF!</definedName>
    <definedName name="СС_СЫРТОЛ_4">#REF!</definedName>
    <definedName name="СС_СЫРТОЛ_5">#REF!</definedName>
    <definedName name="СС_СЫРТОЛ_7">#REF!</definedName>
    <definedName name="СС_СЫРТОЛ_8">#REF!</definedName>
    <definedName name="СС_СЫРТОЛ_9">#REF!</definedName>
    <definedName name="сссс">#N/A</definedName>
    <definedName name="сссс_1">#N/A</definedName>
    <definedName name="сссс_1_1">#N/A</definedName>
    <definedName name="сссс_1_1_1">#N/A</definedName>
    <definedName name="сссс_1_3">#N/A</definedName>
    <definedName name="сссс_1_4">#N/A</definedName>
    <definedName name="сссс_1_5">#N/A</definedName>
    <definedName name="сссс_1_8">#N/A</definedName>
    <definedName name="сссс_10">#N/A</definedName>
    <definedName name="сссс_10_1">#N/A</definedName>
    <definedName name="сссс_10_1_1">#N/A</definedName>
    <definedName name="сссс_10_3">#N/A</definedName>
    <definedName name="сссс_10_4">#N/A</definedName>
    <definedName name="сссс_10_5">#N/A</definedName>
    <definedName name="сссс_10_8">#N/A</definedName>
    <definedName name="сссс_11">#N/A</definedName>
    <definedName name="сссс_11_1">#N/A</definedName>
    <definedName name="сссс_11_4">#N/A</definedName>
    <definedName name="сссс_11_5">#N/A</definedName>
    <definedName name="сссс_12">#N/A</definedName>
    <definedName name="сссс_12_1">#N/A</definedName>
    <definedName name="сссс_12_4">#N/A</definedName>
    <definedName name="сссс_12_5">#N/A</definedName>
    <definedName name="сссс_14">#N/A</definedName>
    <definedName name="сссс_15">#N/A</definedName>
    <definedName name="сссс_15_1">#N/A</definedName>
    <definedName name="сссс_15_4">#N/A</definedName>
    <definedName name="сссс_15_5">#N/A</definedName>
    <definedName name="сссс_16">#N/A</definedName>
    <definedName name="сссс_16_1">#N/A</definedName>
    <definedName name="сссс_16_4">#N/A</definedName>
    <definedName name="сссс_16_5">#N/A</definedName>
    <definedName name="сссс_2">#N/A</definedName>
    <definedName name="сссс_2_1">#N/A</definedName>
    <definedName name="сссс_2_4">#N/A</definedName>
    <definedName name="сссс_2_5">#N/A</definedName>
    <definedName name="сссс_3">#N/A</definedName>
    <definedName name="сссс_4">#N/A</definedName>
    <definedName name="сссс_4_1">#N/A</definedName>
    <definedName name="сссс_4_1_1">#N/A</definedName>
    <definedName name="сссс_4_3">#N/A</definedName>
    <definedName name="сссс_4_4">#N/A</definedName>
    <definedName name="сссс_4_5">#N/A</definedName>
    <definedName name="сссс_4_8">#N/A</definedName>
    <definedName name="сссс_5">#N/A</definedName>
    <definedName name="сссс_5_1">#N/A</definedName>
    <definedName name="сссс_5_3">#N/A</definedName>
    <definedName name="сссс_5_5">#N/A</definedName>
    <definedName name="сссс_5_8">#N/A</definedName>
    <definedName name="сссс_6">#N/A</definedName>
    <definedName name="сссс_6_1">#N/A</definedName>
    <definedName name="сссс_6_4">#N/A</definedName>
    <definedName name="сссс_6_5">#N/A</definedName>
    <definedName name="сссс_7">#N/A</definedName>
    <definedName name="сссс_7_1">#N/A</definedName>
    <definedName name="сссс_7_3">#N/A</definedName>
    <definedName name="сссс_7_4">#N/A</definedName>
    <definedName name="сссс_7_5">#N/A</definedName>
    <definedName name="сссс_7_8">#N/A</definedName>
    <definedName name="сссс_8">#N/A</definedName>
    <definedName name="сссс_8_1">#N/A</definedName>
    <definedName name="сссс_8_1_1">#N/A</definedName>
    <definedName name="сссс_8_3">#N/A</definedName>
    <definedName name="сссс_8_4">#N/A</definedName>
    <definedName name="сссс_8_5">#N/A</definedName>
    <definedName name="сссс_8_8">#N/A</definedName>
    <definedName name="сссс_9">#N/A</definedName>
    <definedName name="сссс_9_1">#N/A</definedName>
    <definedName name="сссс_9_1_1">#N/A</definedName>
    <definedName name="сссс_9_3">#N/A</definedName>
    <definedName name="сссс_9_4">#N/A</definedName>
    <definedName name="сссс_9_5">#N/A</definedName>
    <definedName name="сссс_9_8">#N/A</definedName>
    <definedName name="ССТ1">[67]СБЫТ!$H$6</definedName>
    <definedName name="ССТт">#REF!</definedName>
    <definedName name="ссы">#N/A</definedName>
    <definedName name="ссы_1">#N/A</definedName>
    <definedName name="ссы_1_1">#N/A</definedName>
    <definedName name="ссы_1_1_1">#N/A</definedName>
    <definedName name="ссы_1_3">#N/A</definedName>
    <definedName name="ссы_1_4">#N/A</definedName>
    <definedName name="ссы_1_5">#N/A</definedName>
    <definedName name="ссы_1_8">#N/A</definedName>
    <definedName name="ссы_10">#N/A</definedName>
    <definedName name="ссы_10_1">#N/A</definedName>
    <definedName name="ссы_10_1_1">#N/A</definedName>
    <definedName name="ссы_10_3">#N/A</definedName>
    <definedName name="ссы_10_4">#N/A</definedName>
    <definedName name="ссы_10_5">#N/A</definedName>
    <definedName name="ссы_10_8">#N/A</definedName>
    <definedName name="ссы_11">#N/A</definedName>
    <definedName name="ссы_11_1">#N/A</definedName>
    <definedName name="ссы_11_4">#N/A</definedName>
    <definedName name="ссы_11_5">#N/A</definedName>
    <definedName name="ссы_12">#N/A</definedName>
    <definedName name="ссы_12_1">#N/A</definedName>
    <definedName name="ссы_12_4">#N/A</definedName>
    <definedName name="ссы_12_5">#N/A</definedName>
    <definedName name="ссы_14">#N/A</definedName>
    <definedName name="ссы_15">#N/A</definedName>
    <definedName name="ссы_15_1">#N/A</definedName>
    <definedName name="ссы_15_4">#N/A</definedName>
    <definedName name="ссы_15_5">#N/A</definedName>
    <definedName name="ссы_16">#N/A</definedName>
    <definedName name="ссы_16_1">#N/A</definedName>
    <definedName name="ссы_16_4">#N/A</definedName>
    <definedName name="ссы_16_5">#N/A</definedName>
    <definedName name="ссы_2">#N/A</definedName>
    <definedName name="ссы_2_1">#N/A</definedName>
    <definedName name="ссы_2_4">#N/A</definedName>
    <definedName name="ссы_2_5">#N/A</definedName>
    <definedName name="ссы_3">#N/A</definedName>
    <definedName name="ссы_4">#N/A</definedName>
    <definedName name="ссы_4_1">#N/A</definedName>
    <definedName name="ссы_4_1_1">#N/A</definedName>
    <definedName name="ссы_4_3">#N/A</definedName>
    <definedName name="ссы_4_4">#N/A</definedName>
    <definedName name="ссы_4_5">#N/A</definedName>
    <definedName name="ссы_4_8">#N/A</definedName>
    <definedName name="ссы_5">#N/A</definedName>
    <definedName name="ссы_5_1">#N/A</definedName>
    <definedName name="ссы_5_3">#N/A</definedName>
    <definedName name="ссы_5_5">#N/A</definedName>
    <definedName name="ссы_5_8">#N/A</definedName>
    <definedName name="ссы_6">#N/A</definedName>
    <definedName name="ссы_6_1">#N/A</definedName>
    <definedName name="ссы_6_4">#N/A</definedName>
    <definedName name="ссы_6_5">#N/A</definedName>
    <definedName name="ссы_7">#N/A</definedName>
    <definedName name="ссы_7_1">#N/A</definedName>
    <definedName name="ссы_7_3">#N/A</definedName>
    <definedName name="ссы_7_4">#N/A</definedName>
    <definedName name="ссы_7_5">#N/A</definedName>
    <definedName name="ссы_7_8">#N/A</definedName>
    <definedName name="ссы_8">#N/A</definedName>
    <definedName name="ссы_8_1">#N/A</definedName>
    <definedName name="ссы_8_1_1">#N/A</definedName>
    <definedName name="ссы_8_3">#N/A</definedName>
    <definedName name="ссы_8_4">#N/A</definedName>
    <definedName name="ссы_8_5">#N/A</definedName>
    <definedName name="ссы_8_8">#N/A</definedName>
    <definedName name="ссы_9">#N/A</definedName>
    <definedName name="ссы_9_1">#N/A</definedName>
    <definedName name="ссы_9_1_1">#N/A</definedName>
    <definedName name="ссы_9_3">#N/A</definedName>
    <definedName name="ссы_9_4">#N/A</definedName>
    <definedName name="ссы_9_5">#N/A</definedName>
    <definedName name="ссы_9_8">#N/A</definedName>
    <definedName name="ссы2">#N/A</definedName>
    <definedName name="статьи">#REF!</definedName>
    <definedName name="статьи_1">#REF!</definedName>
    <definedName name="статьи_10">#REF!</definedName>
    <definedName name="статьи_11">#REF!</definedName>
    <definedName name="статьи_4">#REF!</definedName>
    <definedName name="статьи_5">#REF!</definedName>
    <definedName name="статьи_7">#REF!</definedName>
    <definedName name="статьи_8">#REF!</definedName>
    <definedName name="статьи_9">#REF!</definedName>
    <definedName name="статьи_план">#REF!</definedName>
    <definedName name="статьи_план_1">#REF!</definedName>
    <definedName name="статьи_план_10">#REF!</definedName>
    <definedName name="статьи_план_11">#REF!</definedName>
    <definedName name="статьи_план_4">#REF!</definedName>
    <definedName name="статьи_план_5">#REF!</definedName>
    <definedName name="статьи_план_7">#REF!</definedName>
    <definedName name="статьи_план_8">#REF!</definedName>
    <definedName name="статьи_план_9">#REF!</definedName>
    <definedName name="статьи_факт">#REF!</definedName>
    <definedName name="статьи_факт_1">#REF!</definedName>
    <definedName name="статьи_факт_10">#REF!</definedName>
    <definedName name="статьи_факт_11">#REF!</definedName>
    <definedName name="статьи_факт_4">#REF!</definedName>
    <definedName name="статьи_факт_5">#REF!</definedName>
    <definedName name="статьи_факт_7">#REF!</definedName>
    <definedName name="статьи_факт_8">#REF!</definedName>
    <definedName name="статьи_факт_9">#REF!</definedName>
    <definedName name="Статья">[50]Лист3!$B$3:$B$11</definedName>
    <definedName name="СтатьяБдрКодВ1С">#REF!</definedName>
    <definedName name="СтатьяБдрЭтоГруппа">#REF!</definedName>
    <definedName name="сто">#REF!</definedName>
    <definedName name="сто_1">#REF!</definedName>
    <definedName name="сто_10">#REF!</definedName>
    <definedName name="сто_11">#REF!</definedName>
    <definedName name="сто_4">#REF!</definedName>
    <definedName name="сто_5">#REF!</definedName>
    <definedName name="сто_7">#REF!</definedName>
    <definedName name="сто_8">#REF!</definedName>
    <definedName name="сто_9">#REF!</definedName>
    <definedName name="сто_проц_ф">#REF!</definedName>
    <definedName name="сто_проц_ф_1">#REF!</definedName>
    <definedName name="сто_проц_ф_10">#REF!</definedName>
    <definedName name="сто_проц_ф_11">#REF!</definedName>
    <definedName name="сто_проц_ф_4">#REF!</definedName>
    <definedName name="сто_проц_ф_5">#REF!</definedName>
    <definedName name="сто_проц_ф_7">#REF!</definedName>
    <definedName name="сто_проц_ф_8">#REF!</definedName>
    <definedName name="сто_проц_ф_9">#REF!</definedName>
    <definedName name="сто_процентов">#REF!</definedName>
    <definedName name="сто_процентов_1">#REF!</definedName>
    <definedName name="сто_процентов_10">#REF!</definedName>
    <definedName name="сто_процентов_11">#REF!</definedName>
    <definedName name="сто_процентов_4">#REF!</definedName>
    <definedName name="сто_процентов_5">#REF!</definedName>
    <definedName name="сто_процентов_7">#REF!</definedName>
    <definedName name="сто_процентов_8">#REF!</definedName>
    <definedName name="сто_процентов_9">#REF!</definedName>
    <definedName name="стр110_2001">#REF!</definedName>
    <definedName name="стр110_2001_ввв">#REF!</definedName>
    <definedName name="стр110_2001_ф1">#REF!</definedName>
    <definedName name="стр110_ф1">#REF!</definedName>
    <definedName name="стр110_ф1_2001">#REF!</definedName>
    <definedName name="строкаЗаймы">#REF!</definedName>
    <definedName name="Строки_ДЗ">#REF!</definedName>
    <definedName name="СтрокиВложений">#REF!</definedName>
    <definedName name="строкиД">#REF!</definedName>
    <definedName name="СтрокиДЗ">#REF!</definedName>
    <definedName name="СтрокиЗаймы">#REF!</definedName>
    <definedName name="СтрокиЗапасы">#REF!</definedName>
    <definedName name="строкиИвестиции">#REF!</definedName>
    <definedName name="СтрокиИнвестиции">#REF!</definedName>
    <definedName name="СтрокиК">#REF!</definedName>
    <definedName name="СтрокиКр">#REF!</definedName>
    <definedName name="СтрокиКредиты">#REF!</definedName>
    <definedName name="СтрокиОС">#REF!</definedName>
    <definedName name="СтрокиПрочАкт">#REF!</definedName>
    <definedName name="СтрокиПрочиеАктивы">#REF!</definedName>
    <definedName name="СтрокиПрочиеОбяз">#REF!</definedName>
    <definedName name="СтрокиФВ">#REF!</definedName>
    <definedName name="СуммаБдр">#REF!</definedName>
    <definedName name="Суть">#REF!</definedName>
    <definedName name="Суть1">#REF!</definedName>
    <definedName name="СЫР">#REF!</definedName>
    <definedName name="СЫР_ВН">#REF!</definedName>
    <definedName name="СЫР_ВН_1">#REF!</definedName>
    <definedName name="СЫР_ВН_10">#REF!</definedName>
    <definedName name="СЫР_ВН_11">#REF!</definedName>
    <definedName name="СЫР_ВН_4">#REF!</definedName>
    <definedName name="СЫР_ВН_5">#REF!</definedName>
    <definedName name="СЫР_ВН_7">#REF!</definedName>
    <definedName name="СЫР_ВН_8">#REF!</definedName>
    <definedName name="СЫР_ВН_9">#REF!</definedName>
    <definedName name="СЫР_ТОЛ">#REF!</definedName>
    <definedName name="СЫР_ТОЛ_1">#REF!</definedName>
    <definedName name="СЫР_ТОЛ_10">#REF!</definedName>
    <definedName name="СЫР_ТОЛ_11">#REF!</definedName>
    <definedName name="СЫР_ТОЛ_4">#REF!</definedName>
    <definedName name="СЫР_ТОЛ_5">#REF!</definedName>
    <definedName name="СЫР_ТОЛ_7">#REF!</definedName>
    <definedName name="СЫР_ТОЛ_8">#REF!</definedName>
    <definedName name="СЫР_ТОЛ_9">#REF!</definedName>
    <definedName name="СЫРА">#REF!</definedName>
    <definedName name="СЫРА_1">#REF!</definedName>
    <definedName name="СЫРА_10">#REF!</definedName>
    <definedName name="СЫРА_11">#REF!</definedName>
    <definedName name="СЫРА_4">#REF!</definedName>
    <definedName name="СЫРА_5">#REF!</definedName>
    <definedName name="СЫРА_7">#REF!</definedName>
    <definedName name="СЫРА_8">#REF!</definedName>
    <definedName name="СЫРА_9">#REF!</definedName>
    <definedName name="СЫРЬЁ">#REF!</definedName>
    <definedName name="т">#N/A</definedName>
    <definedName name="т_1">#N/A</definedName>
    <definedName name="т_1_1">#N/A</definedName>
    <definedName name="т_1_3">#N/A</definedName>
    <definedName name="т_1_5">#N/A</definedName>
    <definedName name="т_1_8">#N/A</definedName>
    <definedName name="т_10">#N/A</definedName>
    <definedName name="т_10_1">#N/A</definedName>
    <definedName name="т_10_3">#N/A</definedName>
    <definedName name="т_10_5">#N/A</definedName>
    <definedName name="т_10_8">#N/A</definedName>
    <definedName name="т_11">#N/A</definedName>
    <definedName name="т_2">#N/A</definedName>
    <definedName name="т_3">#N/A</definedName>
    <definedName name="т_4">#N/A</definedName>
    <definedName name="т_4_1">#N/A</definedName>
    <definedName name="т_4_3">#N/A</definedName>
    <definedName name="т_4_5">#N/A</definedName>
    <definedName name="т_4_8">#N/A</definedName>
    <definedName name="т_5">#N/A</definedName>
    <definedName name="т_5_1">#N/A</definedName>
    <definedName name="т_5_3">#N/A</definedName>
    <definedName name="т_5_5">#N/A</definedName>
    <definedName name="т_5_8">#N/A</definedName>
    <definedName name="т_7">#N/A</definedName>
    <definedName name="т_7_1">#N/A</definedName>
    <definedName name="т_7_3">#N/A</definedName>
    <definedName name="т_7_5">#N/A</definedName>
    <definedName name="т_7_8">#N/A</definedName>
    <definedName name="т_8">#N/A</definedName>
    <definedName name="т_8_1">#N/A</definedName>
    <definedName name="т_8_3">#N/A</definedName>
    <definedName name="т_8_5">#N/A</definedName>
    <definedName name="т_8_8">#N/A</definedName>
    <definedName name="т_9">#N/A</definedName>
    <definedName name="т_9_1">#N/A</definedName>
    <definedName name="т_9_3">#N/A</definedName>
    <definedName name="т_9_5">#N/A</definedName>
    <definedName name="т_9_8">#N/A</definedName>
    <definedName name="Т12_4мес">#N/A</definedName>
    <definedName name="т2.3.10">#N/A</definedName>
    <definedName name="Таблица_ВидыКонтрагентов">[73]Параметры!$W$5:$X$6</definedName>
    <definedName name="Таблица_Контрагенты">[73]Параметры!$E$5:$F$407</definedName>
    <definedName name="Таблица_СтатьиБДДС">[75]Параметры!$AM$5:$AP$279</definedName>
    <definedName name="таня">#N/A</definedName>
    <definedName name="ТВ_ЭЛЦ3">#REF!</definedName>
    <definedName name="ТВ_ЭЛЦ3_1">#REF!</definedName>
    <definedName name="ТВ_ЭЛЦ3_10">#REF!</definedName>
    <definedName name="ТВ_ЭЛЦ3_11">#REF!</definedName>
    <definedName name="ТВ_ЭЛЦ3_4">#REF!</definedName>
    <definedName name="ТВ_ЭЛЦ3_5">#REF!</definedName>
    <definedName name="ТВ_ЭЛЦ3_7">#REF!</definedName>
    <definedName name="ТВ_ЭЛЦ3_8">#REF!</definedName>
    <definedName name="ТВ_ЭЛЦ3_9">#REF!</definedName>
    <definedName name="ТВЁРДЫЙ">#REF!</definedName>
    <definedName name="текмес">#REF!</definedName>
    <definedName name="текмес2">#REF!</definedName>
    <definedName name="тепло">#N/A</definedName>
    <definedName name="тепло_проц_ф">#REF!</definedName>
    <definedName name="тепло_процент">#REF!</definedName>
    <definedName name="ТЗР">#REF!</definedName>
    <definedName name="ТЗР_1">#REF!</definedName>
    <definedName name="ТЗР_10">#REF!</definedName>
    <definedName name="ТЗР_11">#REF!</definedName>
    <definedName name="ТЗР_4">#REF!</definedName>
    <definedName name="ТЗР_5">#REF!</definedName>
    <definedName name="ТЗР_7">#REF!</definedName>
    <definedName name="ТЗР_8">#REF!</definedName>
    <definedName name="ТЗР_9">#REF!</definedName>
    <definedName name="ТИ">#REF!</definedName>
    <definedName name="ТипОперацииБдрВКолонке">#REF!</definedName>
    <definedName name="ТипОперацииБдрВСтроке">#REF!</definedName>
    <definedName name="тов">#N/A</definedName>
    <definedName name="ТОВАРНЫЙ">#REF!</definedName>
    <definedName name="ТОЛ">#REF!</definedName>
    <definedName name="ТОЛ_1">#REF!</definedName>
    <definedName name="ТОЛ_10">#REF!</definedName>
    <definedName name="ТОЛ_11">#REF!</definedName>
    <definedName name="ТОЛ_4">#REF!</definedName>
    <definedName name="ТОЛ_5">#REF!</definedName>
    <definedName name="ТОЛ_7">#REF!</definedName>
    <definedName name="ТОЛ_8">#REF!</definedName>
    <definedName name="ТОЛ_9">#REF!</definedName>
    <definedName name="ТОЛЛИНГ_СЫРЕЦ">#REF!</definedName>
    <definedName name="ТОЛЛИНГ_СЫРЕЦ_1">#REF!</definedName>
    <definedName name="ТОЛЛИНГ_СЫРЕЦ_10">#REF!</definedName>
    <definedName name="ТОЛЛИНГ_СЫРЕЦ_11">#REF!</definedName>
    <definedName name="ТОЛЛИНГ_СЫРЕЦ_4">#REF!</definedName>
    <definedName name="ТОЛЛИНГ_СЫРЕЦ_5">#REF!</definedName>
    <definedName name="ТОЛЛИНГ_СЫРЕЦ_7">#REF!</definedName>
    <definedName name="ТОЛЛИНГ_СЫРЕЦ_8">#REF!</definedName>
    <definedName name="ТОЛЛИНГ_СЫРЕЦ_9">#REF!</definedName>
    <definedName name="тп" localSheetId="1" hidden="1">{#N/A,#N/A,TRUE,"Лист1";#N/A,#N/A,TRUE,"Лист2";#N/A,#N/A,TRUE,"Лист3"}</definedName>
    <definedName name="тп" hidden="1">{#N/A,#N/A,TRUE,"Лист1";#N/A,#N/A,TRUE,"Лист2";#N/A,#N/A,TRUE,"Лист3"}</definedName>
    <definedName name="тп_1" localSheetId="1" hidden="1">{#N/A,#N/A,TRUE,"Лист1";#N/A,#N/A,TRUE,"Лист2";#N/A,#N/A,TRUE,"Лист3"}</definedName>
    <definedName name="тп_1" hidden="1">{#N/A,#N/A,TRUE,"Лист1";#N/A,#N/A,TRUE,"Лист2";#N/A,#N/A,TRUE,"Лист3"}</definedName>
    <definedName name="тп_2" localSheetId="1" hidden="1">{#N/A,#N/A,TRUE,"Лист1";#N/A,#N/A,TRUE,"Лист2";#N/A,#N/A,TRUE,"Лист3"}</definedName>
    <definedName name="тп_2" hidden="1">{#N/A,#N/A,TRUE,"Лист1";#N/A,#N/A,TRUE,"Лист2";#N/A,#N/A,TRUE,"Лист3"}</definedName>
    <definedName name="тп_3" localSheetId="1" hidden="1">{#N/A,#N/A,TRUE,"Лист1";#N/A,#N/A,TRUE,"Лист2";#N/A,#N/A,TRUE,"Лист3"}</definedName>
    <definedName name="тп_3" hidden="1">{#N/A,#N/A,TRUE,"Лист1";#N/A,#N/A,TRUE,"Лист2";#N/A,#N/A,TRUE,"Лист3"}</definedName>
    <definedName name="тп_4" localSheetId="1" hidden="1">{#N/A,#N/A,TRUE,"Лист1";#N/A,#N/A,TRUE,"Лист2";#N/A,#N/A,TRUE,"Лист3"}</definedName>
    <definedName name="тп_4" hidden="1">{#N/A,#N/A,TRUE,"Лист1";#N/A,#N/A,TRUE,"Лист2";#N/A,#N/A,TRUE,"Лист3"}</definedName>
    <definedName name="тп_5" localSheetId="1" hidden="1">{#N/A,#N/A,TRUE,"Лист1";#N/A,#N/A,TRUE,"Лист2";#N/A,#N/A,TRUE,"Лист3"}</definedName>
    <definedName name="тп_5" hidden="1">{#N/A,#N/A,TRUE,"Лист1";#N/A,#N/A,TRUE,"Лист2";#N/A,#N/A,TRUE,"Лист3"}</definedName>
    <definedName name="ТПиР">[44]Списки!$A$12:$A$16</definedName>
    <definedName name="ТР">#REF!</definedName>
    <definedName name="ТР_1">#REF!</definedName>
    <definedName name="ТР_10">#REF!</definedName>
    <definedName name="ТР_11">#REF!</definedName>
    <definedName name="ТР_4">#REF!</definedName>
    <definedName name="ТР_5">#REF!</definedName>
    <definedName name="ТР_7">#REF!</definedName>
    <definedName name="ТР_8">#REF!</definedName>
    <definedName name="ТР_9">#REF!</definedName>
    <definedName name="третий">#REF!</definedName>
    <definedName name="третий_1">#REF!</definedName>
    <definedName name="третий_10">#REF!</definedName>
    <definedName name="третий_11">#REF!</definedName>
    <definedName name="третий_4">#REF!</definedName>
    <definedName name="третий_5">#REF!</definedName>
    <definedName name="третий_7">#REF!</definedName>
    <definedName name="третий_8">#REF!</definedName>
    <definedName name="третий_9">#REF!</definedName>
    <definedName name="три">#N/A</definedName>
    <definedName name="тт">#REF!</definedName>
    <definedName name="ттт">#REF!</definedName>
    <definedName name="ть">#N/A</definedName>
    <definedName name="ТЭП2" localSheetId="1" hidden="1">{#N/A,#N/A,TRUE,"Лист1";#N/A,#N/A,TRUE,"Лист2";#N/A,#N/A,TRUE,"Лист3"}</definedName>
    <definedName name="ТЭП2" hidden="1">{#N/A,#N/A,TRUE,"Лист1";#N/A,#N/A,TRUE,"Лист2";#N/A,#N/A,TRUE,"Лист3"}</definedName>
    <definedName name="у">#N/A</definedName>
    <definedName name="у_1">#N/A</definedName>
    <definedName name="у_1_1">#N/A</definedName>
    <definedName name="у_1_1_1">#N/A</definedName>
    <definedName name="у_1_3">#N/A</definedName>
    <definedName name="у_1_4">#N/A</definedName>
    <definedName name="у_1_5">#N/A</definedName>
    <definedName name="у_1_8">#N/A</definedName>
    <definedName name="у_10">#N/A</definedName>
    <definedName name="у_10_1">#N/A</definedName>
    <definedName name="у_10_1_1">#N/A</definedName>
    <definedName name="у_10_3">#N/A</definedName>
    <definedName name="у_10_4">#N/A</definedName>
    <definedName name="у_10_5">#N/A</definedName>
    <definedName name="у_10_8">#N/A</definedName>
    <definedName name="у_11">#N/A</definedName>
    <definedName name="у_11_1">#N/A</definedName>
    <definedName name="у_11_4">#N/A</definedName>
    <definedName name="у_11_5">#N/A</definedName>
    <definedName name="у_12">#N/A</definedName>
    <definedName name="у_12_1">#N/A</definedName>
    <definedName name="у_12_4">#N/A</definedName>
    <definedName name="у_12_5">#N/A</definedName>
    <definedName name="у_14">#N/A</definedName>
    <definedName name="у_15">#N/A</definedName>
    <definedName name="у_15_1">#N/A</definedName>
    <definedName name="у_15_4">#N/A</definedName>
    <definedName name="у_15_5">#N/A</definedName>
    <definedName name="у_16">#N/A</definedName>
    <definedName name="у_16_1">#N/A</definedName>
    <definedName name="у_16_4">#N/A</definedName>
    <definedName name="у_16_5">#N/A</definedName>
    <definedName name="у_2">#N/A</definedName>
    <definedName name="у_2_1">#N/A</definedName>
    <definedName name="у_2_4">#N/A</definedName>
    <definedName name="у_2_5">#N/A</definedName>
    <definedName name="у_3">#N/A</definedName>
    <definedName name="у_4">#N/A</definedName>
    <definedName name="у_4_1">#N/A</definedName>
    <definedName name="у_4_1_1">#N/A</definedName>
    <definedName name="у_4_3">#N/A</definedName>
    <definedName name="у_4_4">#N/A</definedName>
    <definedName name="у_4_5">#N/A</definedName>
    <definedName name="у_4_8">#N/A</definedName>
    <definedName name="у_5">#N/A</definedName>
    <definedName name="у_5_1">#N/A</definedName>
    <definedName name="у_5_3">#N/A</definedName>
    <definedName name="у_5_5">#N/A</definedName>
    <definedName name="у_5_8">#N/A</definedName>
    <definedName name="у_6">#N/A</definedName>
    <definedName name="у_6_1">#N/A</definedName>
    <definedName name="у_6_4">#N/A</definedName>
    <definedName name="у_6_5">#N/A</definedName>
    <definedName name="у_7">#N/A</definedName>
    <definedName name="у_7_1">#N/A</definedName>
    <definedName name="у_7_3">#N/A</definedName>
    <definedName name="у_7_4">#N/A</definedName>
    <definedName name="у_7_5">#N/A</definedName>
    <definedName name="у_7_8">#N/A</definedName>
    <definedName name="у_8">#N/A</definedName>
    <definedName name="у_8_1">#N/A</definedName>
    <definedName name="у_8_1_1">#N/A</definedName>
    <definedName name="у_8_3">#N/A</definedName>
    <definedName name="у_8_4">#N/A</definedName>
    <definedName name="у_8_5">#N/A</definedName>
    <definedName name="у_8_8">#N/A</definedName>
    <definedName name="у_9">#N/A</definedName>
    <definedName name="у_9_1">#N/A</definedName>
    <definedName name="у_9_1_1">#N/A</definedName>
    <definedName name="у_9_3">#N/A</definedName>
    <definedName name="у_9_4">#N/A</definedName>
    <definedName name="у_9_5">#N/A</definedName>
    <definedName name="у_9_8">#N/A</definedName>
    <definedName name="у1">#N/A</definedName>
    <definedName name="УАСУВ">#N/A</definedName>
    <definedName name="ук">#N/A</definedName>
    <definedName name="укеееукеееееееееееееее" localSheetId="1" hidden="1">{#N/A,#N/A,TRUE,"Лист1";#N/A,#N/A,TRUE,"Лист2";#N/A,#N/A,TRUE,"Лист3"}</definedName>
    <definedName name="укеееукеееееееееееееее" hidden="1">{#N/A,#N/A,TRUE,"Лист1";#N/A,#N/A,TRUE,"Лист2";#N/A,#N/A,TRUE,"Лист3"}</definedName>
    <definedName name="укеееукеееееееееееееее_1" localSheetId="1" hidden="1">{#N/A,#N/A,TRUE,"Лист1";#N/A,#N/A,TRUE,"Лист2";#N/A,#N/A,TRUE,"Лист3"}</definedName>
    <definedName name="укеееукеееееееееееееее_1" hidden="1">{#N/A,#N/A,TRUE,"Лист1";#N/A,#N/A,TRUE,"Лист2";#N/A,#N/A,TRUE,"Лист3"}</definedName>
    <definedName name="укеееукеееееееееееееее_2" localSheetId="1" hidden="1">{#N/A,#N/A,TRUE,"Лист1";#N/A,#N/A,TRUE,"Лист2";#N/A,#N/A,TRUE,"Лист3"}</definedName>
    <definedName name="укеееукеееееееееееееее_2" hidden="1">{#N/A,#N/A,TRUE,"Лист1";#N/A,#N/A,TRUE,"Лист2";#N/A,#N/A,TRUE,"Лист3"}</definedName>
    <definedName name="укеееукеееееееееееееее_3" localSheetId="1" hidden="1">{#N/A,#N/A,TRUE,"Лист1";#N/A,#N/A,TRUE,"Лист2";#N/A,#N/A,TRUE,"Лист3"}</definedName>
    <definedName name="укеееукеееееееееееееее_3" hidden="1">{#N/A,#N/A,TRUE,"Лист1";#N/A,#N/A,TRUE,"Лист2";#N/A,#N/A,TRUE,"Лист3"}</definedName>
    <definedName name="укеееукеееееееееееееее_4" localSheetId="1" hidden="1">{#N/A,#N/A,TRUE,"Лист1";#N/A,#N/A,TRUE,"Лист2";#N/A,#N/A,TRUE,"Лист3"}</definedName>
    <definedName name="укеееукеееееееееееееее_4" hidden="1">{#N/A,#N/A,TRUE,"Лист1";#N/A,#N/A,TRUE,"Лист2";#N/A,#N/A,TRUE,"Лист3"}</definedName>
    <definedName name="укеееукеееееееееееееее_5" localSheetId="1" hidden="1">{#N/A,#N/A,TRUE,"Лист1";#N/A,#N/A,TRUE,"Лист2";#N/A,#N/A,TRUE,"Лист3"}</definedName>
    <definedName name="укеееукеееееееееееееее_5" hidden="1">{#N/A,#N/A,TRUE,"Лист1";#N/A,#N/A,TRUE,"Лист2";#N/A,#N/A,TRUE,"Лист3"}</definedName>
    <definedName name="укеива" localSheetId="1" hidden="1">{#N/A,#N/A,TRUE,"Лист1";#N/A,#N/A,TRUE,"Лист2";#N/A,#N/A,TRUE,"Лист3"}</definedName>
    <definedName name="укеива" hidden="1">{#N/A,#N/A,TRUE,"Лист1";#N/A,#N/A,TRUE,"Лист2";#N/A,#N/A,TRUE,"Лист3"}</definedName>
    <definedName name="укеукеуеуе" localSheetId="1" hidden="1">{#N/A,#N/A,TRUE,"Лист1";#N/A,#N/A,TRUE,"Лист2";#N/A,#N/A,TRUE,"Лист3"}</definedName>
    <definedName name="укеукеуеуе" hidden="1">{#N/A,#N/A,TRUE,"Лист1";#N/A,#N/A,TRUE,"Лист2";#N/A,#N/A,TRUE,"Лист3"}</definedName>
    <definedName name="укеукеуеуе_1" localSheetId="1" hidden="1">{#N/A,#N/A,TRUE,"Лист1";#N/A,#N/A,TRUE,"Лист2";#N/A,#N/A,TRUE,"Лист3"}</definedName>
    <definedName name="укеукеуеуе_1" hidden="1">{#N/A,#N/A,TRUE,"Лист1";#N/A,#N/A,TRUE,"Лист2";#N/A,#N/A,TRUE,"Лист3"}</definedName>
    <definedName name="укеукеуеуе_2" localSheetId="1" hidden="1">{#N/A,#N/A,TRUE,"Лист1";#N/A,#N/A,TRUE,"Лист2";#N/A,#N/A,TRUE,"Лист3"}</definedName>
    <definedName name="укеукеуеуе_2" hidden="1">{#N/A,#N/A,TRUE,"Лист1";#N/A,#N/A,TRUE,"Лист2";#N/A,#N/A,TRUE,"Лист3"}</definedName>
    <definedName name="укеукеуеуе_3" localSheetId="1" hidden="1">{#N/A,#N/A,TRUE,"Лист1";#N/A,#N/A,TRUE,"Лист2";#N/A,#N/A,TRUE,"Лист3"}</definedName>
    <definedName name="укеукеуеуе_3" hidden="1">{#N/A,#N/A,TRUE,"Лист1";#N/A,#N/A,TRUE,"Лист2";#N/A,#N/A,TRUE,"Лист3"}</definedName>
    <definedName name="укеукеуеуе_4" localSheetId="1" hidden="1">{#N/A,#N/A,TRUE,"Лист1";#N/A,#N/A,TRUE,"Лист2";#N/A,#N/A,TRUE,"Лист3"}</definedName>
    <definedName name="укеукеуеуе_4" hidden="1">{#N/A,#N/A,TRUE,"Лист1";#N/A,#N/A,TRUE,"Лист2";#N/A,#N/A,TRUE,"Лист3"}</definedName>
    <definedName name="укеукеуеуе_5" localSheetId="1" hidden="1">{#N/A,#N/A,TRUE,"Лист1";#N/A,#N/A,TRUE,"Лист2";#N/A,#N/A,TRUE,"Лист3"}</definedName>
    <definedName name="укеукеуеуе_5" hidden="1">{#N/A,#N/A,TRUE,"Лист1";#N/A,#N/A,TRUE,"Лист2";#N/A,#N/A,TRUE,"Лист3"}</definedName>
    <definedName name="укмуеи">#N/A</definedName>
    <definedName name="укп">#N/A</definedName>
    <definedName name="уку">#N/A</definedName>
    <definedName name="укукпу" localSheetId="1" hidden="1">{#N/A,#N/A,TRUE,"Лист1";#N/A,#N/A,TRUE,"Лист2";#N/A,#N/A,TRUE,"Лист3"}</definedName>
    <definedName name="укукпу" hidden="1">{#N/A,#N/A,TRUE,"Лист1";#N/A,#N/A,TRUE,"Лист2";#N/A,#N/A,TRUE,"Лист3"}</definedName>
    <definedName name="УП">[7]!УП</definedName>
    <definedName name="УП_1">#N/A</definedName>
    <definedName name="УП_1_1">#N/A</definedName>
    <definedName name="УП_1_1_1">#N/A</definedName>
    <definedName name="УП_1_3">#N/A</definedName>
    <definedName name="УП_1_4">#N/A</definedName>
    <definedName name="УП_1_5">#N/A</definedName>
    <definedName name="УП_1_8">#N/A</definedName>
    <definedName name="УП_10">#N/A</definedName>
    <definedName name="УП_10_1">#N/A</definedName>
    <definedName name="УП_10_1_1">#N/A</definedName>
    <definedName name="УП_10_3">#N/A</definedName>
    <definedName name="УП_10_4">#N/A</definedName>
    <definedName name="УП_10_5">#N/A</definedName>
    <definedName name="УП_10_8">#N/A</definedName>
    <definedName name="УП_11">#N/A</definedName>
    <definedName name="УП_11_1">#N/A</definedName>
    <definedName name="УП_11_4">#N/A</definedName>
    <definedName name="УП_11_5">#N/A</definedName>
    <definedName name="УП_12">#N/A</definedName>
    <definedName name="УП_12_1">#N/A</definedName>
    <definedName name="УП_12_4">#N/A</definedName>
    <definedName name="УП_12_5">#N/A</definedName>
    <definedName name="УП_14">#N/A</definedName>
    <definedName name="УП_15">#N/A</definedName>
    <definedName name="УП_15_1">#N/A</definedName>
    <definedName name="УП_15_4">#N/A</definedName>
    <definedName name="УП_15_5">#N/A</definedName>
    <definedName name="УП_16">#N/A</definedName>
    <definedName name="УП_16_1">#N/A</definedName>
    <definedName name="УП_16_4">#N/A</definedName>
    <definedName name="УП_16_5">#N/A</definedName>
    <definedName name="УП_2">#N/A</definedName>
    <definedName name="УП_2_1">#N/A</definedName>
    <definedName name="УП_2_4">#N/A</definedName>
    <definedName name="УП_2_5">#N/A</definedName>
    <definedName name="УП_3">#N/A</definedName>
    <definedName name="УП_4">#N/A</definedName>
    <definedName name="УП_4_1">#N/A</definedName>
    <definedName name="УП_4_1_1">#N/A</definedName>
    <definedName name="УП_4_3">#N/A</definedName>
    <definedName name="УП_4_4">#N/A</definedName>
    <definedName name="УП_4_5">#N/A</definedName>
    <definedName name="УП_4_8">#N/A</definedName>
    <definedName name="УП_5">#N/A</definedName>
    <definedName name="УП_5_1">#N/A</definedName>
    <definedName name="УП_5_3">#N/A</definedName>
    <definedName name="УП_5_5">#N/A</definedName>
    <definedName name="УП_5_8">#N/A</definedName>
    <definedName name="УП_6">#N/A</definedName>
    <definedName name="УП_6_1">#N/A</definedName>
    <definedName name="УП_6_4">#N/A</definedName>
    <definedName name="УП_6_5">#N/A</definedName>
    <definedName name="УП_7">#N/A</definedName>
    <definedName name="УП_7_1">#N/A</definedName>
    <definedName name="УП_7_3">#N/A</definedName>
    <definedName name="УП_7_4">#N/A</definedName>
    <definedName name="УП_7_5">#N/A</definedName>
    <definedName name="УП_7_8">#N/A</definedName>
    <definedName name="УП_8">#N/A</definedName>
    <definedName name="УП_8_1">#N/A</definedName>
    <definedName name="УП_8_1_1">#N/A</definedName>
    <definedName name="УП_8_3">#N/A</definedName>
    <definedName name="УП_8_4">#N/A</definedName>
    <definedName name="УП_8_5">#N/A</definedName>
    <definedName name="УП_8_8">#N/A</definedName>
    <definedName name="УП_9">#N/A</definedName>
    <definedName name="УП_9_1">#N/A</definedName>
    <definedName name="УП_9_1_1">#N/A</definedName>
    <definedName name="УП_9_3">#N/A</definedName>
    <definedName name="УП_9_4">#N/A</definedName>
    <definedName name="УП_9_5">#N/A</definedName>
    <definedName name="УП_9_8">#N/A</definedName>
    <definedName name="уу">#N/A</definedName>
    <definedName name="ууууу">#N/A</definedName>
    <definedName name="УФ">#N/A</definedName>
    <definedName name="уфэ">[7]!уфэ</definedName>
    <definedName name="уфэ_1">#N/A</definedName>
    <definedName name="уфэ_1_1">#N/A</definedName>
    <definedName name="уфэ_1_1_1">#N/A</definedName>
    <definedName name="уфэ_1_3">#N/A</definedName>
    <definedName name="уфэ_1_4">#N/A</definedName>
    <definedName name="уфэ_1_5">#N/A</definedName>
    <definedName name="уфэ_1_8">#N/A</definedName>
    <definedName name="уфэ_10">#N/A</definedName>
    <definedName name="уфэ_10_1">#N/A</definedName>
    <definedName name="уфэ_10_1_1">#N/A</definedName>
    <definedName name="уфэ_10_3">#N/A</definedName>
    <definedName name="уфэ_10_4">#N/A</definedName>
    <definedName name="уфэ_10_5">#N/A</definedName>
    <definedName name="уфэ_10_8">#N/A</definedName>
    <definedName name="уфэ_11">#N/A</definedName>
    <definedName name="уфэ_11_1">#N/A</definedName>
    <definedName name="уфэ_11_4">#N/A</definedName>
    <definedName name="уфэ_11_5">#N/A</definedName>
    <definedName name="уфэ_12">#N/A</definedName>
    <definedName name="уфэ_12_1">#N/A</definedName>
    <definedName name="уфэ_12_4">#N/A</definedName>
    <definedName name="уфэ_12_5">#N/A</definedName>
    <definedName name="уфэ_14">#N/A</definedName>
    <definedName name="уфэ_15">#N/A</definedName>
    <definedName name="уфэ_15_1">#N/A</definedName>
    <definedName name="уфэ_15_4">#N/A</definedName>
    <definedName name="уфэ_15_5">#N/A</definedName>
    <definedName name="уфэ_16">#N/A</definedName>
    <definedName name="уфэ_16_1">#N/A</definedName>
    <definedName name="уфэ_16_4">#N/A</definedName>
    <definedName name="уфэ_16_5">#N/A</definedName>
    <definedName name="уфэ_2">#N/A</definedName>
    <definedName name="уфэ_2_1">#N/A</definedName>
    <definedName name="уфэ_2_4">#N/A</definedName>
    <definedName name="уфэ_2_5">#N/A</definedName>
    <definedName name="уфэ_3">#N/A</definedName>
    <definedName name="уфэ_4">#N/A</definedName>
    <definedName name="уфэ_4_1">#N/A</definedName>
    <definedName name="уфэ_4_1_1">#N/A</definedName>
    <definedName name="уфэ_4_3">#N/A</definedName>
    <definedName name="уфэ_4_4">#N/A</definedName>
    <definedName name="уфэ_4_5">#N/A</definedName>
    <definedName name="уфэ_4_8">#N/A</definedName>
    <definedName name="уфэ_5">#N/A</definedName>
    <definedName name="уфэ_5_1">#N/A</definedName>
    <definedName name="уфэ_5_3">#N/A</definedName>
    <definedName name="уфэ_5_5">#N/A</definedName>
    <definedName name="уфэ_5_8">#N/A</definedName>
    <definedName name="уфэ_6">#N/A</definedName>
    <definedName name="уфэ_6_1">#N/A</definedName>
    <definedName name="уфэ_6_4">#N/A</definedName>
    <definedName name="уфэ_6_5">#N/A</definedName>
    <definedName name="уфэ_7">#N/A</definedName>
    <definedName name="уфэ_7_1">#N/A</definedName>
    <definedName name="уфэ_7_3">#N/A</definedName>
    <definedName name="уфэ_7_4">#N/A</definedName>
    <definedName name="уфэ_7_5">#N/A</definedName>
    <definedName name="уфэ_7_8">#N/A</definedName>
    <definedName name="уфэ_8">#N/A</definedName>
    <definedName name="уфэ_8_1">#N/A</definedName>
    <definedName name="уфэ_8_1_1">#N/A</definedName>
    <definedName name="уфэ_8_3">#N/A</definedName>
    <definedName name="уфэ_8_4">#N/A</definedName>
    <definedName name="уфэ_8_5">#N/A</definedName>
    <definedName name="уфэ_8_8">#N/A</definedName>
    <definedName name="уфэ_9">#N/A</definedName>
    <definedName name="уфэ_9_1">#N/A</definedName>
    <definedName name="уфэ_9_1_1">#N/A</definedName>
    <definedName name="уфэ_9_3">#N/A</definedName>
    <definedName name="уфэ_9_4">#N/A</definedName>
    <definedName name="уфэ_9_5">#N/A</definedName>
    <definedName name="уфэ_9_8">#N/A</definedName>
    <definedName name="уш">[76]Абон.плата!$H$16</definedName>
    <definedName name="Ушл">#REF!</definedName>
    <definedName name="Ушла">[67]Абон.плата!$H$16</definedName>
    <definedName name="уыукпе">#N/A</definedName>
    <definedName name="уыыыф">#N/A</definedName>
    <definedName name="ф" localSheetId="1" hidden="1">{"konoplin - Личное представление",#N/A,TRUE,"ФинПлан_1кв";"konoplin - Личное представление",#N/A,TRUE,"ФинПлан_2кв"}</definedName>
    <definedName name="ф" hidden="1">{"konoplin - Личное представление",#N/A,TRUE,"ФинПлан_1кв";"konoplin - Личное представление",#N/A,TRUE,"ФинПлан_2кв"}</definedName>
    <definedName name="ф_1" localSheetId="1" hidden="1">{"konoplin - Личное представление",#N/A,TRUE,"ФинПлан_1кв";"konoplin - Личное представление",#N/A,TRUE,"ФинПлан_2кв"}</definedName>
    <definedName name="ф_1" hidden="1">{"konoplin - Личное представление",#N/A,TRUE,"ФинПлан_1кв";"konoplin - Личное представление",#N/A,TRUE,"ФинПлан_2кв"}</definedName>
    <definedName name="ф_2" localSheetId="1" hidden="1">{"konoplin - Личное представление",#N/A,TRUE,"ФинПлан_1кв";"konoplin - Личное представление",#N/A,TRUE,"ФинПлан_2кв"}</definedName>
    <definedName name="ф_2" hidden="1">{"konoplin - Личное представление",#N/A,TRUE,"ФинПлан_1кв";"konoplin - Личное представление",#N/A,TRUE,"ФинПлан_2кв"}</definedName>
    <definedName name="ф_3" localSheetId="1" hidden="1">{"konoplin - Личное представление",#N/A,TRUE,"ФинПлан_1кв";"konoplin - Личное представление",#N/A,TRUE,"ФинПлан_2кв"}</definedName>
    <definedName name="ф_3" hidden="1">{"konoplin - Личное представление",#N/A,TRUE,"ФинПлан_1кв";"konoplin - Личное представление",#N/A,TRUE,"ФинПлан_2кв"}</definedName>
    <definedName name="ф_4" localSheetId="1" hidden="1">{"konoplin - Личное представление",#N/A,TRUE,"ФинПлан_1кв";"konoplin - Личное представление",#N/A,TRUE,"ФинПлан_2кв"}</definedName>
    <definedName name="ф_4" hidden="1">{"konoplin - Личное представление",#N/A,TRUE,"ФинПлан_1кв";"konoplin - Личное представление",#N/A,TRUE,"ФинПлан_2кв"}</definedName>
    <definedName name="ф_5" localSheetId="1" hidden="1">{"konoplin - Личное представление",#N/A,TRUE,"ФинПлан_1кв";"konoplin - Личное представление",#N/A,TRUE,"ФинПлан_2кв"}</definedName>
    <definedName name="ф_5" hidden="1">{"konoplin - Личное представление",#N/A,TRUE,"ФинПлан_1кв";"konoplin - Личное представление",#N/A,TRUE,"ФинПлан_2кв"}</definedName>
    <definedName name="ф1_110_2001">#REF!</definedName>
    <definedName name="Ф16">#REF!</definedName>
    <definedName name="ф30">#REF!</definedName>
    <definedName name="факт">#REF!</definedName>
    <definedName name="факт_1">#REF!</definedName>
    <definedName name="факт_10">#REF!</definedName>
    <definedName name="факт_11">#REF!</definedName>
    <definedName name="факт_4">#REF!</definedName>
    <definedName name="факт_5">#REF!</definedName>
    <definedName name="факт_7">#REF!</definedName>
    <definedName name="факт_8">#REF!</definedName>
    <definedName name="факт_9">#REF!</definedName>
    <definedName name="факт1">#REF!</definedName>
    <definedName name="Факт2016" localSheetId="1">OFFSET(Full_Print_8,0,0,'раздел III'!Last_Row_8)</definedName>
    <definedName name="Факт2016">OFFSET(Full_Print_8,0,0,Last_Row_8)</definedName>
    <definedName name="фам">#N/A</definedName>
    <definedName name="фев">#REF!</definedName>
    <definedName name="ФЕВ_РУБ">#REF!</definedName>
    <definedName name="ФЕВ_РУБ_1">#REF!</definedName>
    <definedName name="ФЕВ_РУБ_10">#REF!</definedName>
    <definedName name="ФЕВ_РУБ_11">#REF!</definedName>
    <definedName name="ФЕВ_РУБ_4">#REF!</definedName>
    <definedName name="ФЕВ_РУБ_5">#REF!</definedName>
    <definedName name="ФЕВ_РУБ_7">#REF!</definedName>
    <definedName name="ФЕВ_РУБ_8">#REF!</definedName>
    <definedName name="ФЕВ_РУБ_9">#REF!</definedName>
    <definedName name="ФЕВ_ТОН">#REF!</definedName>
    <definedName name="фев2">#REF!</definedName>
    <definedName name="февраль">#REF!</definedName>
    <definedName name="февраль_1">#REF!</definedName>
    <definedName name="февраль_10">#REF!</definedName>
    <definedName name="февраль_11">#REF!</definedName>
    <definedName name="февраль_4">#REF!</definedName>
    <definedName name="февраль_5">#REF!</definedName>
    <definedName name="февраль_7">#REF!</definedName>
    <definedName name="февраль_8">#REF!</definedName>
    <definedName name="февраль_9">#REF!</definedName>
    <definedName name="ФЛ_К">#REF!</definedName>
    <definedName name="ФЛ_К_1">#REF!</definedName>
    <definedName name="ФЛ_К_10">#REF!</definedName>
    <definedName name="ФЛ_К_11">#REF!</definedName>
    <definedName name="ФЛ_К_4">#REF!</definedName>
    <definedName name="ФЛ_К_5">#REF!</definedName>
    <definedName name="ФЛ_К_7">#REF!</definedName>
    <definedName name="ФЛ_К_8">#REF!</definedName>
    <definedName name="ФЛ_К_9">#REF!</definedName>
    <definedName name="фо_а_н_пц">[42]рабочий!$AR$240:$BI$263</definedName>
    <definedName name="фо_а_с_пц">[42]рабочий!$AS$202:$BI$224</definedName>
    <definedName name="фо_н_03">[42]рабочий!$X$305:$X$327</definedName>
    <definedName name="фо_н_04">[42]рабочий!$X$335:$X$357</definedName>
    <definedName name="форм">#REF!</definedName>
    <definedName name="форм_1">#REF!</definedName>
    <definedName name="форм_10">#REF!</definedName>
    <definedName name="форм_11">#REF!</definedName>
    <definedName name="форм_4">#REF!</definedName>
    <definedName name="форм_5">#REF!</definedName>
    <definedName name="форм_7">#REF!</definedName>
    <definedName name="форм_8">#REF!</definedName>
    <definedName name="форм_9">#REF!</definedName>
    <definedName name="Форма">#N/A</definedName>
    <definedName name="Формат_ширина">[7]!Формат_ширина</definedName>
    <definedName name="Формат_ширина_1">#N/A</definedName>
    <definedName name="Формат_ширина_1_1">#N/A</definedName>
    <definedName name="Формат_ширина_1_3">#N/A</definedName>
    <definedName name="Формат_ширина_1_5">#N/A</definedName>
    <definedName name="Формат_ширина_1_8">#N/A</definedName>
    <definedName name="Формат_ширина_10">#N/A</definedName>
    <definedName name="Формат_ширина_10_1">#N/A</definedName>
    <definedName name="Формат_ширина_10_3">#N/A</definedName>
    <definedName name="Формат_ширина_10_5">#N/A</definedName>
    <definedName name="Формат_ширина_10_8">#N/A</definedName>
    <definedName name="Формат_ширина_11">#N/A</definedName>
    <definedName name="Формат_ширина_2">#N/A</definedName>
    <definedName name="Формат_ширина_3">#N/A</definedName>
    <definedName name="Формат_ширина_4">#N/A</definedName>
    <definedName name="Формат_ширина_4_1">#N/A</definedName>
    <definedName name="Формат_ширина_4_3">#N/A</definedName>
    <definedName name="Формат_ширина_4_5">#N/A</definedName>
    <definedName name="Формат_ширина_4_8">#N/A</definedName>
    <definedName name="Формат_ширина_5">#N/A</definedName>
    <definedName name="Формат_ширина_5_1">#N/A</definedName>
    <definedName name="Формат_ширина_5_3">#N/A</definedName>
    <definedName name="Формат_ширина_5_5">#N/A</definedName>
    <definedName name="Формат_ширина_5_8">#N/A</definedName>
    <definedName name="Формат_ширина_7">#N/A</definedName>
    <definedName name="Формат_ширина_7_1">#N/A</definedName>
    <definedName name="Формат_ширина_7_3">#N/A</definedName>
    <definedName name="Формат_ширина_7_5">#N/A</definedName>
    <definedName name="Формат_ширина_7_8">#N/A</definedName>
    <definedName name="Формат_ширина_8">#N/A</definedName>
    <definedName name="Формат_ширина_8_1">#N/A</definedName>
    <definedName name="Формат_ширина_8_3">#N/A</definedName>
    <definedName name="Формат_ширина_8_5">#N/A</definedName>
    <definedName name="Формат_ширина_8_8">#N/A</definedName>
    <definedName name="Формат_ширина_9">#N/A</definedName>
    <definedName name="Формат_ширина_9_1">#N/A</definedName>
    <definedName name="Формат_ширина_9_3">#N/A</definedName>
    <definedName name="Формат_ширина_9_5">#N/A</definedName>
    <definedName name="Формат_ширина_9_8">#N/A</definedName>
    <definedName name="формулы">#REF!</definedName>
    <definedName name="формулы_1">#REF!</definedName>
    <definedName name="формулы_10">#REF!</definedName>
    <definedName name="формулы_11">#REF!</definedName>
    <definedName name="формулы_4">#REF!</definedName>
    <definedName name="формулы_5">#REF!</definedName>
    <definedName name="формулы_7">#REF!</definedName>
    <definedName name="формулы_8">#REF!</definedName>
    <definedName name="формулы_9">#REF!</definedName>
    <definedName name="ФТ_К">#REF!</definedName>
    <definedName name="фф">'[77]Гр5(о)'!#REF!</definedName>
    <definedName name="ффф">#REF!</definedName>
    <definedName name="ффф_1">#REF!</definedName>
    <definedName name="ффф_10">#REF!</definedName>
    <definedName name="ффф_11">#REF!</definedName>
    <definedName name="ффф_4">#REF!</definedName>
    <definedName name="ффф_5">#REF!</definedName>
    <definedName name="ффф_7">#REF!</definedName>
    <definedName name="ффф_8">#REF!</definedName>
    <definedName name="ффф_9">#REF!</definedName>
    <definedName name="ФФФ1">#REF!</definedName>
    <definedName name="ФФФ2">#REF!</definedName>
    <definedName name="ФФФ2_1">#REF!</definedName>
    <definedName name="ФФФ2_10">#REF!</definedName>
    <definedName name="ФФФ2_11">#REF!</definedName>
    <definedName name="ФФФ2_4">#REF!</definedName>
    <definedName name="ФФФ2_5">#REF!</definedName>
    <definedName name="ФФФ2_7">#REF!</definedName>
    <definedName name="ФФФ2_8">#REF!</definedName>
    <definedName name="ФФФ2_9">#REF!</definedName>
    <definedName name="фффф">#N/A</definedName>
    <definedName name="ФЫ">#REF!</definedName>
    <definedName name="ФЫ_1">#REF!</definedName>
    <definedName name="ФЫ_10">#REF!</definedName>
    <definedName name="ФЫ_11">#REF!</definedName>
    <definedName name="ФЫ_4">#REF!</definedName>
    <definedName name="ФЫ_5">#REF!</definedName>
    <definedName name="ФЫ_7">#REF!</definedName>
    <definedName name="ФЫ_8">#REF!</definedName>
    <definedName name="ФЫ_9">#REF!</definedName>
    <definedName name="фыаспит">#N/A</definedName>
    <definedName name="фыв">[7]!фыв</definedName>
    <definedName name="фыв_1">#N/A</definedName>
    <definedName name="фыв_1_1">#N/A</definedName>
    <definedName name="фыв_1_1_1">#N/A</definedName>
    <definedName name="фыв_1_3">#N/A</definedName>
    <definedName name="фыв_1_4">#N/A</definedName>
    <definedName name="фыв_1_5">#N/A</definedName>
    <definedName name="фыв_1_8">#N/A</definedName>
    <definedName name="фыв_10">#N/A</definedName>
    <definedName name="фыв_10_1">#N/A</definedName>
    <definedName name="фыв_10_1_1">#N/A</definedName>
    <definedName name="фыв_10_3">#N/A</definedName>
    <definedName name="фыв_10_4">#N/A</definedName>
    <definedName name="фыв_10_5">#N/A</definedName>
    <definedName name="фыв_10_8">#N/A</definedName>
    <definedName name="фыв_11">#N/A</definedName>
    <definedName name="фыв_11_1">#N/A</definedName>
    <definedName name="фыв_11_4">#N/A</definedName>
    <definedName name="фыв_11_5">#N/A</definedName>
    <definedName name="фыв_12">#N/A</definedName>
    <definedName name="фыв_12_1">#N/A</definedName>
    <definedName name="фыв_12_4">#N/A</definedName>
    <definedName name="фыв_12_5">#N/A</definedName>
    <definedName name="фыв_14">#N/A</definedName>
    <definedName name="фыв_15">#N/A</definedName>
    <definedName name="фыв_15_1">#N/A</definedName>
    <definedName name="фыв_15_4">#N/A</definedName>
    <definedName name="фыв_15_5">#N/A</definedName>
    <definedName name="фыв_16">#N/A</definedName>
    <definedName name="фыв_16_1">#N/A</definedName>
    <definedName name="фыв_16_4">#N/A</definedName>
    <definedName name="фыв_16_5">#N/A</definedName>
    <definedName name="фыв_2">#N/A</definedName>
    <definedName name="фыв_2_1">#N/A</definedName>
    <definedName name="фыв_2_4">#N/A</definedName>
    <definedName name="фыв_2_5">#N/A</definedName>
    <definedName name="фыв_3">#N/A</definedName>
    <definedName name="фыв_4">#N/A</definedName>
    <definedName name="фыв_4_1">#N/A</definedName>
    <definedName name="фыв_4_1_1">#N/A</definedName>
    <definedName name="фыв_4_3">#N/A</definedName>
    <definedName name="фыв_4_4">#N/A</definedName>
    <definedName name="фыв_4_5">#N/A</definedName>
    <definedName name="фыв_4_8">#N/A</definedName>
    <definedName name="фыв_5">#N/A</definedName>
    <definedName name="фыв_5_1">#N/A</definedName>
    <definedName name="фыв_5_3">#N/A</definedName>
    <definedName name="фыв_5_5">#N/A</definedName>
    <definedName name="фыв_5_8">#N/A</definedName>
    <definedName name="фыв_6">#N/A</definedName>
    <definedName name="фыв_6_1">#N/A</definedName>
    <definedName name="фыв_6_4">#N/A</definedName>
    <definedName name="фыв_6_5">#N/A</definedName>
    <definedName name="фыв_7">#N/A</definedName>
    <definedName name="фыв_7_1">#N/A</definedName>
    <definedName name="фыв_7_3">#N/A</definedName>
    <definedName name="фыв_7_4">#N/A</definedName>
    <definedName name="фыв_7_5">#N/A</definedName>
    <definedName name="фыв_7_8">#N/A</definedName>
    <definedName name="фыв_8">#N/A</definedName>
    <definedName name="фыв_8_1">#N/A</definedName>
    <definedName name="фыв_8_1_1">#N/A</definedName>
    <definedName name="фыв_8_3">#N/A</definedName>
    <definedName name="фыв_8_4">#N/A</definedName>
    <definedName name="фыв_8_5">#N/A</definedName>
    <definedName name="фыв_8_8">#N/A</definedName>
    <definedName name="фыв_9">#N/A</definedName>
    <definedName name="фыв_9_1">#N/A</definedName>
    <definedName name="фыв_9_1_1">#N/A</definedName>
    <definedName name="фыв_9_3">#N/A</definedName>
    <definedName name="фыв_9_4">#N/A</definedName>
    <definedName name="фыв_9_5">#N/A</definedName>
    <definedName name="фыв_9_8">#N/A</definedName>
    <definedName name="фывйццйпй">#REF!</definedName>
    <definedName name="фыыфва">[64]статья_внут_БДР!$D$2:$D$1048576</definedName>
    <definedName name="х">[7]!х</definedName>
    <definedName name="х_1">#N/A</definedName>
    <definedName name="х_1_1">#N/A</definedName>
    <definedName name="х_1_3">#N/A</definedName>
    <definedName name="х_1_5">#N/A</definedName>
    <definedName name="х_1_8">#N/A</definedName>
    <definedName name="х_10">#N/A</definedName>
    <definedName name="х_10_1">#N/A</definedName>
    <definedName name="х_10_3">#N/A</definedName>
    <definedName name="х_10_5">#N/A</definedName>
    <definedName name="х_10_8">#N/A</definedName>
    <definedName name="х_11">#N/A</definedName>
    <definedName name="х_2">#N/A</definedName>
    <definedName name="х_3">#N/A</definedName>
    <definedName name="х_4">#N/A</definedName>
    <definedName name="х_4_1">#N/A</definedName>
    <definedName name="х_4_3">#N/A</definedName>
    <definedName name="х_4_5">#N/A</definedName>
    <definedName name="х_4_8">#N/A</definedName>
    <definedName name="х_5">#N/A</definedName>
    <definedName name="х_5_1">#N/A</definedName>
    <definedName name="х_5_3">#N/A</definedName>
    <definedName name="х_5_5">#N/A</definedName>
    <definedName name="х_5_8">#N/A</definedName>
    <definedName name="х_7">#N/A</definedName>
    <definedName name="х_7_1">#N/A</definedName>
    <definedName name="х_7_3">#N/A</definedName>
    <definedName name="х_7_5">#N/A</definedName>
    <definedName name="х_7_8">#N/A</definedName>
    <definedName name="х_8">#N/A</definedName>
    <definedName name="х_8_1">#N/A</definedName>
    <definedName name="х_8_3">#N/A</definedName>
    <definedName name="х_8_5">#N/A</definedName>
    <definedName name="х_8_8">#N/A</definedName>
    <definedName name="х_9">#N/A</definedName>
    <definedName name="х_9_1">#N/A</definedName>
    <definedName name="х_9_3">#N/A</definedName>
    <definedName name="х_9_5">#N/A</definedName>
    <definedName name="х_9_8">#N/A</definedName>
    <definedName name="ХЛ_Н">#REF!</definedName>
    <definedName name="ХЛ_Н_1">#REF!</definedName>
    <definedName name="ХЛ_Н_10">#REF!</definedName>
    <definedName name="ХЛ_Н_11">#REF!</definedName>
    <definedName name="ХЛ_Н_4">#REF!</definedName>
    <definedName name="ХЛ_Н_5">#REF!</definedName>
    <definedName name="ХЛ_Н_7">#REF!</definedName>
    <definedName name="ХЛ_Н_8">#REF!</definedName>
    <definedName name="ХЛ_Н_9">#REF!</definedName>
    <definedName name="хххххххххххххх">#N/A</definedName>
    <definedName name="ц">#N/A</definedName>
    <definedName name="ц_1">#N/A</definedName>
    <definedName name="ц_1_1">#N/A</definedName>
    <definedName name="ц_1_1_1">#N/A</definedName>
    <definedName name="ц_1_3">#N/A</definedName>
    <definedName name="ц_1_4">#N/A</definedName>
    <definedName name="ц_1_5">#N/A</definedName>
    <definedName name="ц_1_8">#N/A</definedName>
    <definedName name="ц_10">#N/A</definedName>
    <definedName name="ц_10_1">#N/A</definedName>
    <definedName name="ц_10_1_1">#N/A</definedName>
    <definedName name="ц_10_3">#N/A</definedName>
    <definedName name="ц_10_4">#N/A</definedName>
    <definedName name="ц_10_5">#N/A</definedName>
    <definedName name="ц_10_8">#N/A</definedName>
    <definedName name="ц_11">#N/A</definedName>
    <definedName name="ц_11_1">#N/A</definedName>
    <definedName name="ц_11_4">#N/A</definedName>
    <definedName name="ц_11_5">#N/A</definedName>
    <definedName name="ц_12">#N/A</definedName>
    <definedName name="ц_12_1">#N/A</definedName>
    <definedName name="ц_12_4">#N/A</definedName>
    <definedName name="ц_12_5">#N/A</definedName>
    <definedName name="ц_14">#N/A</definedName>
    <definedName name="ц_15">#N/A</definedName>
    <definedName name="ц_15_1">#N/A</definedName>
    <definedName name="ц_15_4">#N/A</definedName>
    <definedName name="ц_15_5">#N/A</definedName>
    <definedName name="ц_16">#N/A</definedName>
    <definedName name="ц_16_1">#N/A</definedName>
    <definedName name="ц_16_4">#N/A</definedName>
    <definedName name="ц_16_5">#N/A</definedName>
    <definedName name="ц_2">#N/A</definedName>
    <definedName name="ц_2_1">#N/A</definedName>
    <definedName name="ц_2_4">#N/A</definedName>
    <definedName name="ц_2_5">#N/A</definedName>
    <definedName name="ц_3">#N/A</definedName>
    <definedName name="ц_4">#N/A</definedName>
    <definedName name="ц_4_1">#N/A</definedName>
    <definedName name="ц_4_1_1">#N/A</definedName>
    <definedName name="ц_4_3">#N/A</definedName>
    <definedName name="ц_4_4">#N/A</definedName>
    <definedName name="ц_4_5">#N/A</definedName>
    <definedName name="ц_4_8">#N/A</definedName>
    <definedName name="ц_5">#N/A</definedName>
    <definedName name="ц_5_1">#N/A</definedName>
    <definedName name="ц_5_3">#N/A</definedName>
    <definedName name="ц_5_5">#N/A</definedName>
    <definedName name="ц_5_8">#N/A</definedName>
    <definedName name="ц_6">#N/A</definedName>
    <definedName name="ц_6_1">#N/A</definedName>
    <definedName name="ц_6_4">#N/A</definedName>
    <definedName name="ц_6_5">#N/A</definedName>
    <definedName name="ц_7">#N/A</definedName>
    <definedName name="ц_7_1">#N/A</definedName>
    <definedName name="ц_7_3">#N/A</definedName>
    <definedName name="ц_7_4">#N/A</definedName>
    <definedName name="ц_7_5">#N/A</definedName>
    <definedName name="ц_7_8">#N/A</definedName>
    <definedName name="ц_8">#N/A</definedName>
    <definedName name="ц_8_1">#N/A</definedName>
    <definedName name="ц_8_1_1">#N/A</definedName>
    <definedName name="ц_8_3">#N/A</definedName>
    <definedName name="ц_8_4">#N/A</definedName>
    <definedName name="ц_8_5">#N/A</definedName>
    <definedName name="ц_8_8">#N/A</definedName>
    <definedName name="ц_9">#N/A</definedName>
    <definedName name="ц_9_1">#N/A</definedName>
    <definedName name="ц_9_1_1">#N/A</definedName>
    <definedName name="ц_9_3">#N/A</definedName>
    <definedName name="ц_9_4">#N/A</definedName>
    <definedName name="ц_9_5">#N/A</definedName>
    <definedName name="ц_9_8">#N/A</definedName>
    <definedName name="ц1">#N/A</definedName>
    <definedName name="ЦЕННЗП_АВЧ">#REF!</definedName>
    <definedName name="ЦЕННЗП_АВЧ_1">#REF!</definedName>
    <definedName name="ЦЕННЗП_АВЧ_10">#REF!</definedName>
    <definedName name="ЦЕННЗП_АВЧ_11">#REF!</definedName>
    <definedName name="ЦЕННЗП_АВЧ_4">#REF!</definedName>
    <definedName name="ЦЕННЗП_АВЧ_5">#REF!</definedName>
    <definedName name="ЦЕННЗП_АВЧ_7">#REF!</definedName>
    <definedName name="ЦЕННЗП_АВЧ_8">#REF!</definedName>
    <definedName name="ЦЕННЗП_АВЧ_9">#REF!</definedName>
    <definedName name="ЦЕННЗП_АТЧ">#REF!</definedName>
    <definedName name="ЦЕХОВЫЕ">#REF!</definedName>
    <definedName name="ЦЕХР">#REF!</definedName>
    <definedName name="ЦЕХР_1">#REF!</definedName>
    <definedName name="ЦЕХР_10">#REF!</definedName>
    <definedName name="ЦЕХР_11">#REF!</definedName>
    <definedName name="ЦЕХР_4">#REF!</definedName>
    <definedName name="ЦЕХР_5">#REF!</definedName>
    <definedName name="ЦЕХР_7">#REF!</definedName>
    <definedName name="ЦЕХР_8">#REF!</definedName>
    <definedName name="ЦЕХР_9">#REF!</definedName>
    <definedName name="ЦЕХРИТ">#REF!</definedName>
    <definedName name="ЦЕХС">#REF!</definedName>
    <definedName name="ЦЕХС_1">#REF!</definedName>
    <definedName name="ЦЕХС_10">#REF!</definedName>
    <definedName name="ЦЕХС_11">#REF!</definedName>
    <definedName name="ЦЕХС_4">#REF!</definedName>
    <definedName name="ЦЕХС_5">#REF!</definedName>
    <definedName name="ЦЕХС_7">#REF!</definedName>
    <definedName name="ЦЕХС_8">#REF!</definedName>
    <definedName name="ЦЕХС_9">#REF!</definedName>
    <definedName name="цу">#N/A</definedName>
    <definedName name="цу_1">#N/A</definedName>
    <definedName name="цу_1_1">#N/A</definedName>
    <definedName name="цу_1_1_1">#N/A</definedName>
    <definedName name="цу_1_3">#N/A</definedName>
    <definedName name="цу_1_4">#N/A</definedName>
    <definedName name="цу_1_5">#N/A</definedName>
    <definedName name="цу_1_8">#N/A</definedName>
    <definedName name="цу_10">#N/A</definedName>
    <definedName name="цу_10_1">#N/A</definedName>
    <definedName name="цу_10_1_1">#N/A</definedName>
    <definedName name="цу_10_3">#N/A</definedName>
    <definedName name="цу_10_4">#N/A</definedName>
    <definedName name="цу_10_5">#N/A</definedName>
    <definedName name="цу_10_8">#N/A</definedName>
    <definedName name="цу_11">#N/A</definedName>
    <definedName name="цу_11_1">#N/A</definedName>
    <definedName name="цу_11_4">#N/A</definedName>
    <definedName name="цу_11_5">#N/A</definedName>
    <definedName name="цу_12">#N/A</definedName>
    <definedName name="цу_12_1">#N/A</definedName>
    <definedName name="цу_12_4">#N/A</definedName>
    <definedName name="цу_12_5">#N/A</definedName>
    <definedName name="цу_14">#N/A</definedName>
    <definedName name="цу_15">#N/A</definedName>
    <definedName name="цу_15_1">#N/A</definedName>
    <definedName name="цу_15_4">#N/A</definedName>
    <definedName name="цу_15_5">#N/A</definedName>
    <definedName name="цу_16">#N/A</definedName>
    <definedName name="цу_16_1">#N/A</definedName>
    <definedName name="цу_16_4">#N/A</definedName>
    <definedName name="цу_16_5">#N/A</definedName>
    <definedName name="цу_2">#N/A</definedName>
    <definedName name="цу_2_1">#N/A</definedName>
    <definedName name="цу_2_4">#N/A</definedName>
    <definedName name="цу_2_5">#N/A</definedName>
    <definedName name="цу_3">#N/A</definedName>
    <definedName name="цу_4">#N/A</definedName>
    <definedName name="цу_4_1">#N/A</definedName>
    <definedName name="цу_4_1_1">#N/A</definedName>
    <definedName name="цу_4_3">#N/A</definedName>
    <definedName name="цу_4_4">#N/A</definedName>
    <definedName name="цу_4_5">#N/A</definedName>
    <definedName name="цу_4_8">#N/A</definedName>
    <definedName name="цу_5">#N/A</definedName>
    <definedName name="цу_5_1">#N/A</definedName>
    <definedName name="цу_5_3">#N/A</definedName>
    <definedName name="цу_5_5">#N/A</definedName>
    <definedName name="цу_5_8">#N/A</definedName>
    <definedName name="цу_6">#N/A</definedName>
    <definedName name="цу_6_1">#N/A</definedName>
    <definedName name="цу_6_4">#N/A</definedName>
    <definedName name="цу_6_5">#N/A</definedName>
    <definedName name="цу_7">#N/A</definedName>
    <definedName name="цу_7_1">#N/A</definedName>
    <definedName name="цу_7_3">#N/A</definedName>
    <definedName name="цу_7_4">#N/A</definedName>
    <definedName name="цу_7_5">#N/A</definedName>
    <definedName name="цу_7_8">#N/A</definedName>
    <definedName name="цу_8">#N/A</definedName>
    <definedName name="цу_8_1">#N/A</definedName>
    <definedName name="цу_8_1_1">#N/A</definedName>
    <definedName name="цу_8_3">#N/A</definedName>
    <definedName name="цу_8_4">#N/A</definedName>
    <definedName name="цу_8_5">#N/A</definedName>
    <definedName name="цу_8_8">#N/A</definedName>
    <definedName name="цу_9">#N/A</definedName>
    <definedName name="цу_9_1">#N/A</definedName>
    <definedName name="цу_9_1_1">#N/A</definedName>
    <definedName name="цу_9_3">#N/A</definedName>
    <definedName name="цу_9_4">#N/A</definedName>
    <definedName name="цу_9_5">#N/A</definedName>
    <definedName name="цу_9_8">#N/A</definedName>
    <definedName name="цуа">#N/A</definedName>
    <definedName name="цууу">#N/A</definedName>
    <definedName name="ЦФО">[59]ПП!#REF!</definedName>
    <definedName name="ццуу">#N/A</definedName>
    <definedName name="ч">[7]!ч</definedName>
    <definedName name="ч_1">#N/A</definedName>
    <definedName name="ч_1_1">#N/A</definedName>
    <definedName name="ч_1_3">#N/A</definedName>
    <definedName name="ч_1_5">#N/A</definedName>
    <definedName name="ч_1_8">#N/A</definedName>
    <definedName name="ч_10">#N/A</definedName>
    <definedName name="ч_10_1">#N/A</definedName>
    <definedName name="ч_10_3">#N/A</definedName>
    <definedName name="ч_10_5">#N/A</definedName>
    <definedName name="ч_10_8">#N/A</definedName>
    <definedName name="ч_11">#N/A</definedName>
    <definedName name="ч_2">#N/A</definedName>
    <definedName name="ч_3">#N/A</definedName>
    <definedName name="ч_4">#N/A</definedName>
    <definedName name="ч_4_1">#N/A</definedName>
    <definedName name="ч_4_3">#N/A</definedName>
    <definedName name="ч_4_5">#N/A</definedName>
    <definedName name="ч_4_8">#N/A</definedName>
    <definedName name="ч_5">#N/A</definedName>
    <definedName name="ч_5_1">#N/A</definedName>
    <definedName name="ч_5_3">#N/A</definedName>
    <definedName name="ч_5_5">#N/A</definedName>
    <definedName name="ч_5_8">#N/A</definedName>
    <definedName name="ч_7">#N/A</definedName>
    <definedName name="ч_7_1">#N/A</definedName>
    <definedName name="ч_7_3">#N/A</definedName>
    <definedName name="ч_7_5">#N/A</definedName>
    <definedName name="ч_7_8">#N/A</definedName>
    <definedName name="ч_8">#N/A</definedName>
    <definedName name="ч_8_1">#N/A</definedName>
    <definedName name="ч_8_3">#N/A</definedName>
    <definedName name="ч_8_5">#N/A</definedName>
    <definedName name="ч_8_8">#N/A</definedName>
    <definedName name="ч_9">#N/A</definedName>
    <definedName name="ч_9_1">#N/A</definedName>
    <definedName name="ч_9_3">#N/A</definedName>
    <definedName name="ч_9_5">#N/A</definedName>
    <definedName name="ч_9_8">#N/A</definedName>
    <definedName name="черновик">#N/A</definedName>
    <definedName name="четвертый">#REF!</definedName>
    <definedName name="четвертый_1">#REF!</definedName>
    <definedName name="четвертый_10">#REF!</definedName>
    <definedName name="четвертый_11">#REF!</definedName>
    <definedName name="четвертый_4">#REF!</definedName>
    <definedName name="четвертый_5">#REF!</definedName>
    <definedName name="четвертый_7">#REF!</definedName>
    <definedName name="четвертый_8">#REF!</definedName>
    <definedName name="четвертый_9">#REF!</definedName>
    <definedName name="ччч">#N/A</definedName>
    <definedName name="ш">[7]!ш</definedName>
    <definedName name="ш_1">#N/A</definedName>
    <definedName name="ш_1_1">#N/A</definedName>
    <definedName name="ш_1_3">#N/A</definedName>
    <definedName name="ш_1_5">#N/A</definedName>
    <definedName name="ш_1_8">#N/A</definedName>
    <definedName name="ш_10">#N/A</definedName>
    <definedName name="ш_10_1">#N/A</definedName>
    <definedName name="ш_10_3">#N/A</definedName>
    <definedName name="ш_10_5">#N/A</definedName>
    <definedName name="ш_10_8">#N/A</definedName>
    <definedName name="ш_11">#N/A</definedName>
    <definedName name="ш_2">#N/A</definedName>
    <definedName name="ш_3">#N/A</definedName>
    <definedName name="ш_4">#N/A</definedName>
    <definedName name="ш_4_1">#N/A</definedName>
    <definedName name="ш_4_3">#N/A</definedName>
    <definedName name="ш_4_5">#N/A</definedName>
    <definedName name="ш_4_8">#N/A</definedName>
    <definedName name="ш_5">#N/A</definedName>
    <definedName name="ш_5_1">#N/A</definedName>
    <definedName name="ш_5_3">#N/A</definedName>
    <definedName name="ш_5_5">#N/A</definedName>
    <definedName name="ш_5_8">#N/A</definedName>
    <definedName name="ш_7">#N/A</definedName>
    <definedName name="ш_7_1">#N/A</definedName>
    <definedName name="ш_7_3">#N/A</definedName>
    <definedName name="ш_7_5">#N/A</definedName>
    <definedName name="ш_7_8">#N/A</definedName>
    <definedName name="ш_8">#N/A</definedName>
    <definedName name="ш_8_1">#N/A</definedName>
    <definedName name="ш_8_3">#N/A</definedName>
    <definedName name="ш_8_5">#N/A</definedName>
    <definedName name="ш_8_8">#N/A</definedName>
    <definedName name="ш_9">#N/A</definedName>
    <definedName name="ш_9_1">#N/A</definedName>
    <definedName name="ш_9_3">#N/A</definedName>
    <definedName name="ш_9_5">#N/A</definedName>
    <definedName name="ш_9_8">#N/A</definedName>
    <definedName name="шир_дан">#REF!</definedName>
    <definedName name="шир_отч">#REF!</definedName>
    <definedName name="шир_прош">#REF!</definedName>
    <definedName name="шир_тек">#REF!</definedName>
    <definedName name="ШТАНГИ">#REF!</definedName>
    <definedName name="ШТАНГИ_1">#REF!</definedName>
    <definedName name="ШТАНГИ_10">#REF!</definedName>
    <definedName name="ШТАНГИ_11">#REF!</definedName>
    <definedName name="ШТАНГИ_4">#REF!</definedName>
    <definedName name="ШТАНГИ_5">#REF!</definedName>
    <definedName name="ШТАНГИ_7">#REF!</definedName>
    <definedName name="ШТАНГИ_8">#REF!</definedName>
    <definedName name="ШТАНГИ_9">#REF!</definedName>
    <definedName name="шш">#N/A</definedName>
    <definedName name="шшшш">#N/A</definedName>
    <definedName name="щ">[7]!щ</definedName>
    <definedName name="щ_1">#N/A</definedName>
    <definedName name="щ_1_1">#N/A</definedName>
    <definedName name="щ_1_3">#N/A</definedName>
    <definedName name="щ_1_5">#N/A</definedName>
    <definedName name="щ_1_8">#N/A</definedName>
    <definedName name="щ_10">#N/A</definedName>
    <definedName name="щ_10_1">#N/A</definedName>
    <definedName name="щ_10_3">#N/A</definedName>
    <definedName name="щ_10_5">#N/A</definedName>
    <definedName name="щ_10_8">#N/A</definedName>
    <definedName name="щ_11">#N/A</definedName>
    <definedName name="щ_2">#N/A</definedName>
    <definedName name="щ_3">#N/A</definedName>
    <definedName name="щ_4">#N/A</definedName>
    <definedName name="щ_4_1">#N/A</definedName>
    <definedName name="щ_4_3">#N/A</definedName>
    <definedName name="щ_4_5">#N/A</definedName>
    <definedName name="щ_4_8">#N/A</definedName>
    <definedName name="щ_5">#N/A</definedName>
    <definedName name="щ_5_1">#N/A</definedName>
    <definedName name="щ_5_3">#N/A</definedName>
    <definedName name="щ_5_5">#N/A</definedName>
    <definedName name="щ_5_8">#N/A</definedName>
    <definedName name="щ_7">#N/A</definedName>
    <definedName name="щ_7_1">#N/A</definedName>
    <definedName name="щ_7_3">#N/A</definedName>
    <definedName name="щ_7_5">#N/A</definedName>
    <definedName name="щ_7_8">#N/A</definedName>
    <definedName name="щ_8">#N/A</definedName>
    <definedName name="щ_8_1">#N/A</definedName>
    <definedName name="щ_8_3">#N/A</definedName>
    <definedName name="щ_8_5">#N/A</definedName>
    <definedName name="щ_8_8">#N/A</definedName>
    <definedName name="щ_9">#N/A</definedName>
    <definedName name="щ_9_1">#N/A</definedName>
    <definedName name="щ_9_3">#N/A</definedName>
    <definedName name="щ_9_5">#N/A</definedName>
    <definedName name="щ_9_8">#N/A</definedName>
    <definedName name="щрррлтол" localSheetId="1">'раздел III'!щрррлтол</definedName>
    <definedName name="щрррлтол">[0]!щрррлтол</definedName>
    <definedName name="ъ">#REF!</definedName>
    <definedName name="ъ_1">#REF!</definedName>
    <definedName name="ъ_10">#REF!</definedName>
    <definedName name="ъ_11">#REF!</definedName>
    <definedName name="ъ_4">#REF!</definedName>
    <definedName name="ъ_5">#REF!</definedName>
    <definedName name="ъ_7">#REF!</definedName>
    <definedName name="ъ_8">#REF!</definedName>
    <definedName name="ъ_9">#REF!</definedName>
    <definedName name="ы">[78]справочники!$C$7:$C$15</definedName>
    <definedName name="ы_1">#N/A</definedName>
    <definedName name="ы_1_1">#N/A</definedName>
    <definedName name="ы_1_3">#N/A</definedName>
    <definedName name="ы_1_5">#N/A</definedName>
    <definedName name="ы_1_8">#N/A</definedName>
    <definedName name="ы_10">#N/A</definedName>
    <definedName name="ы_10_1">#N/A</definedName>
    <definedName name="ы_10_3">#N/A</definedName>
    <definedName name="ы_10_5">#N/A</definedName>
    <definedName name="ы_10_8">#N/A</definedName>
    <definedName name="ы_11">#N/A</definedName>
    <definedName name="ы_2">#N/A</definedName>
    <definedName name="ы_3">#N/A</definedName>
    <definedName name="ы_4">#N/A</definedName>
    <definedName name="ы_4_1">#N/A</definedName>
    <definedName name="ы_4_3">#N/A</definedName>
    <definedName name="ы_4_5">#N/A</definedName>
    <definedName name="ы_4_8">#N/A</definedName>
    <definedName name="ы_5">#N/A</definedName>
    <definedName name="ы_5_1">#N/A</definedName>
    <definedName name="ы_5_3">#N/A</definedName>
    <definedName name="ы_5_5">#N/A</definedName>
    <definedName name="ы_5_8">#N/A</definedName>
    <definedName name="ы_7">#N/A</definedName>
    <definedName name="ы_7_1">#N/A</definedName>
    <definedName name="ы_7_3">#N/A</definedName>
    <definedName name="ы_7_5">#N/A</definedName>
    <definedName name="ы_7_8">#N/A</definedName>
    <definedName name="ы_8">#N/A</definedName>
    <definedName name="ы_8_1">#N/A</definedName>
    <definedName name="ы_8_3">#N/A</definedName>
    <definedName name="ы_8_5">#N/A</definedName>
    <definedName name="ы_8_8">#N/A</definedName>
    <definedName name="ы_9">#N/A</definedName>
    <definedName name="ы_9_1">#N/A</definedName>
    <definedName name="ы_9_3">#N/A</definedName>
    <definedName name="ы_9_5">#N/A</definedName>
    <definedName name="ы_9_8">#N/A</definedName>
    <definedName name="ыаппр">#N/A</definedName>
    <definedName name="ыапр" localSheetId="1" hidden="1">{#N/A,#N/A,TRUE,"Лист1";#N/A,#N/A,TRUE,"Лист2";#N/A,#N/A,TRUE,"Лист3"}</definedName>
    <definedName name="ыапр" hidden="1">{#N/A,#N/A,TRUE,"Лист1";#N/A,#N/A,TRUE,"Лист2";#N/A,#N/A,TRUE,"Лист3"}</definedName>
    <definedName name="ыауе">#N/A</definedName>
    <definedName name="ыаупп">#N/A</definedName>
    <definedName name="ыаыыа">#N/A</definedName>
    <definedName name="ыв">#N/A</definedName>
    <definedName name="ыв_1">#N/A</definedName>
    <definedName name="ыв_1_1">#N/A</definedName>
    <definedName name="ыв_1_1_1">#N/A</definedName>
    <definedName name="ыв_1_3">#N/A</definedName>
    <definedName name="ыв_1_4">#N/A</definedName>
    <definedName name="ыв_1_5">#N/A</definedName>
    <definedName name="ыв_1_8">#N/A</definedName>
    <definedName name="ыв_10">#N/A</definedName>
    <definedName name="ыв_10_1">#N/A</definedName>
    <definedName name="ыв_10_1_1">#N/A</definedName>
    <definedName name="ыв_10_3">#N/A</definedName>
    <definedName name="ыв_10_4">#N/A</definedName>
    <definedName name="ыв_10_5">#N/A</definedName>
    <definedName name="ыв_10_8">#N/A</definedName>
    <definedName name="ыв_11">#N/A</definedName>
    <definedName name="ыв_11_1">#N/A</definedName>
    <definedName name="ыв_11_4">#N/A</definedName>
    <definedName name="ыв_11_5">#N/A</definedName>
    <definedName name="ыв_12">#N/A</definedName>
    <definedName name="ыв_12_1">#N/A</definedName>
    <definedName name="ыв_12_4">#N/A</definedName>
    <definedName name="ыв_12_5">#N/A</definedName>
    <definedName name="ыв_14">#N/A</definedName>
    <definedName name="ыв_15">#N/A</definedName>
    <definedName name="ыв_15_1">#N/A</definedName>
    <definedName name="ыв_15_4">#N/A</definedName>
    <definedName name="ыв_15_5">#N/A</definedName>
    <definedName name="ыв_16">#N/A</definedName>
    <definedName name="ыв_16_1">#N/A</definedName>
    <definedName name="ыв_16_4">#N/A</definedName>
    <definedName name="ыв_16_5">#N/A</definedName>
    <definedName name="ыв_2">#N/A</definedName>
    <definedName name="ыв_2_1">#N/A</definedName>
    <definedName name="ыв_2_4">#N/A</definedName>
    <definedName name="ыв_2_5">#N/A</definedName>
    <definedName name="ыв_3">#N/A</definedName>
    <definedName name="ыв_4">#N/A</definedName>
    <definedName name="ыв_4_1">#N/A</definedName>
    <definedName name="ыв_4_1_1">#N/A</definedName>
    <definedName name="ыв_4_3">#N/A</definedName>
    <definedName name="ыв_4_4">#N/A</definedName>
    <definedName name="ыв_4_5">#N/A</definedName>
    <definedName name="ыв_4_8">#N/A</definedName>
    <definedName name="ыв_5">#N/A</definedName>
    <definedName name="ыв_5_1">#N/A</definedName>
    <definedName name="ыв_5_3">#N/A</definedName>
    <definedName name="ыв_5_5">#N/A</definedName>
    <definedName name="ыв_5_8">#N/A</definedName>
    <definedName name="ыв_6">#N/A</definedName>
    <definedName name="ыв_6_1">#N/A</definedName>
    <definedName name="ыв_6_4">#N/A</definedName>
    <definedName name="ыв_6_5">#N/A</definedName>
    <definedName name="ыв_7">#N/A</definedName>
    <definedName name="ыв_7_1">#N/A</definedName>
    <definedName name="ыв_7_3">#N/A</definedName>
    <definedName name="ыв_7_4">#N/A</definedName>
    <definedName name="ыв_7_5">#N/A</definedName>
    <definedName name="ыв_7_8">#N/A</definedName>
    <definedName name="ыв_8">#N/A</definedName>
    <definedName name="ыв_8_1">#N/A</definedName>
    <definedName name="ыв_8_1_1">#N/A</definedName>
    <definedName name="ыв_8_3">#N/A</definedName>
    <definedName name="ыв_8_4">#N/A</definedName>
    <definedName name="ыв_8_5">#N/A</definedName>
    <definedName name="ыв_8_8">#N/A</definedName>
    <definedName name="ыв_9">#N/A</definedName>
    <definedName name="ыв_9_1">#N/A</definedName>
    <definedName name="ыв_9_1_1">#N/A</definedName>
    <definedName name="ыв_9_3">#N/A</definedName>
    <definedName name="ыв_9_4">#N/A</definedName>
    <definedName name="ыв_9_5">#N/A</definedName>
    <definedName name="ыв_9_8">#N/A</definedName>
    <definedName name="ывввввв">#N/A</definedName>
    <definedName name="ывп">#REF!</definedName>
    <definedName name="ывпкывк">#N/A</definedName>
    <definedName name="ывпмьпь">#N/A</definedName>
    <definedName name="ывы">#N/A</definedName>
    <definedName name="ымпы">#N/A</definedName>
    <definedName name="ыпр">#N/A</definedName>
    <definedName name="ыпыим" localSheetId="1" hidden="1">{#N/A,#N/A,TRUE,"Лист1";#N/A,#N/A,TRUE,"Лист2";#N/A,#N/A,TRUE,"Лист3"}</definedName>
    <definedName name="ыпыим" hidden="1">{#N/A,#N/A,TRUE,"Лист1";#N/A,#N/A,TRUE,"Лист2";#N/A,#N/A,TRUE,"Лист3"}</definedName>
    <definedName name="ыпыпми" localSheetId="1" hidden="1">{#N/A,#N/A,TRUE,"Лист1";#N/A,#N/A,TRUE,"Лист2";#N/A,#N/A,TRUE,"Лист3"}</definedName>
    <definedName name="ыпыпми" hidden="1">{#N/A,#N/A,TRUE,"Лист1";#N/A,#N/A,TRUE,"Лист2";#N/A,#N/A,TRUE,"Лист3"}</definedName>
    <definedName name="ысчпи" localSheetId="1" hidden="1">{#N/A,#N/A,TRUE,"Лист1";#N/A,#N/A,TRUE,"Лист2";#N/A,#N/A,TRUE,"Лист3"}</definedName>
    <definedName name="ысчпи" hidden="1">{#N/A,#N/A,TRUE,"Лист1";#N/A,#N/A,TRUE,"Лист2";#N/A,#N/A,TRUE,"Лист3"}</definedName>
    <definedName name="ыуаы" localSheetId="1" hidden="1">{#N/A,#N/A,TRUE,"Лист1";#N/A,#N/A,TRUE,"Лист2";#N/A,#N/A,TRUE,"Лист3"}</definedName>
    <definedName name="ыуаы" hidden="1">{#N/A,#N/A,TRUE,"Лист1";#N/A,#N/A,TRUE,"Лист2";#N/A,#N/A,TRUE,"Лист3"}</definedName>
    <definedName name="ыуаы_1" localSheetId="1" hidden="1">{#N/A,#N/A,TRUE,"Лист1";#N/A,#N/A,TRUE,"Лист2";#N/A,#N/A,TRUE,"Лист3"}</definedName>
    <definedName name="ыуаы_1" hidden="1">{#N/A,#N/A,TRUE,"Лист1";#N/A,#N/A,TRUE,"Лист2";#N/A,#N/A,TRUE,"Лист3"}</definedName>
    <definedName name="ыуаы_2" localSheetId="1" hidden="1">{#N/A,#N/A,TRUE,"Лист1";#N/A,#N/A,TRUE,"Лист2";#N/A,#N/A,TRUE,"Лист3"}</definedName>
    <definedName name="ыуаы_2" hidden="1">{#N/A,#N/A,TRUE,"Лист1";#N/A,#N/A,TRUE,"Лист2";#N/A,#N/A,TRUE,"Лист3"}</definedName>
    <definedName name="ыуаы_3" localSheetId="1" hidden="1">{#N/A,#N/A,TRUE,"Лист1";#N/A,#N/A,TRUE,"Лист2";#N/A,#N/A,TRUE,"Лист3"}</definedName>
    <definedName name="ыуаы_3" hidden="1">{#N/A,#N/A,TRUE,"Лист1";#N/A,#N/A,TRUE,"Лист2";#N/A,#N/A,TRUE,"Лист3"}</definedName>
    <definedName name="ыуаы_4" localSheetId="1" hidden="1">{#N/A,#N/A,TRUE,"Лист1";#N/A,#N/A,TRUE,"Лист2";#N/A,#N/A,TRUE,"Лист3"}</definedName>
    <definedName name="ыуаы_4" hidden="1">{#N/A,#N/A,TRUE,"Лист1";#N/A,#N/A,TRUE,"Лист2";#N/A,#N/A,TRUE,"Лист3"}</definedName>
    <definedName name="ыуаы_5" localSheetId="1" hidden="1">{#N/A,#N/A,TRUE,"Лист1";#N/A,#N/A,TRUE,"Лист2";#N/A,#N/A,TRUE,"Лист3"}</definedName>
    <definedName name="ыуаы_5" hidden="1">{#N/A,#N/A,TRUE,"Лист1";#N/A,#N/A,TRUE,"Лист2";#N/A,#N/A,TRUE,"Лист3"}</definedName>
    <definedName name="ыфса">#N/A</definedName>
    <definedName name="ыццццц">#N/A</definedName>
    <definedName name="ыыы" localSheetId="1" hidden="1">{#N/A,#N/A,FALSE,"Себестоимсть-97"}</definedName>
    <definedName name="ыыы" hidden="1">{#N/A,#N/A,FALSE,"Себестоимсть-97"}</definedName>
    <definedName name="ыыыы">#N/A</definedName>
    <definedName name="ыыыы_1">#N/A</definedName>
    <definedName name="ыыыы_1_1">#N/A</definedName>
    <definedName name="ыыыы_1_1_1">#N/A</definedName>
    <definedName name="ыыыы_1_3">#N/A</definedName>
    <definedName name="ыыыы_1_4">#N/A</definedName>
    <definedName name="ыыыы_1_5">#N/A</definedName>
    <definedName name="ыыыы_1_8">#N/A</definedName>
    <definedName name="ыыыы_10">#N/A</definedName>
    <definedName name="ыыыы_10_1">#N/A</definedName>
    <definedName name="ыыыы_10_1_1">#N/A</definedName>
    <definedName name="ыыыы_10_3">#N/A</definedName>
    <definedName name="ыыыы_10_4">#N/A</definedName>
    <definedName name="ыыыы_10_5">#N/A</definedName>
    <definedName name="ыыыы_10_8">#N/A</definedName>
    <definedName name="ыыыы_11">#N/A</definedName>
    <definedName name="ыыыы_11_1">#N/A</definedName>
    <definedName name="ыыыы_11_4">#N/A</definedName>
    <definedName name="ыыыы_11_5">#N/A</definedName>
    <definedName name="ыыыы_12">#N/A</definedName>
    <definedName name="ыыыы_12_1">#N/A</definedName>
    <definedName name="ыыыы_12_4">#N/A</definedName>
    <definedName name="ыыыы_12_5">#N/A</definedName>
    <definedName name="ыыыы_14">#N/A</definedName>
    <definedName name="ыыыы_15">#N/A</definedName>
    <definedName name="ыыыы_15_1">#N/A</definedName>
    <definedName name="ыыыы_15_4">#N/A</definedName>
    <definedName name="ыыыы_15_5">#N/A</definedName>
    <definedName name="ыыыы_16">#N/A</definedName>
    <definedName name="ыыыы_16_1">#N/A</definedName>
    <definedName name="ыыыы_16_4">#N/A</definedName>
    <definedName name="ыыыы_16_5">#N/A</definedName>
    <definedName name="ыыыы_2">#N/A</definedName>
    <definedName name="ыыыы_2_1">#N/A</definedName>
    <definedName name="ыыыы_2_4">#N/A</definedName>
    <definedName name="ыыыы_2_5">#N/A</definedName>
    <definedName name="ыыыы_3">#N/A</definedName>
    <definedName name="ыыыы_4">#N/A</definedName>
    <definedName name="ыыыы_4_1">#N/A</definedName>
    <definedName name="ыыыы_4_1_1">#N/A</definedName>
    <definedName name="ыыыы_4_3">#N/A</definedName>
    <definedName name="ыыыы_4_4">#N/A</definedName>
    <definedName name="ыыыы_4_5">#N/A</definedName>
    <definedName name="ыыыы_4_8">#N/A</definedName>
    <definedName name="ыыыы_5">#N/A</definedName>
    <definedName name="ыыыы_5_1">#N/A</definedName>
    <definedName name="ыыыы_5_3">#N/A</definedName>
    <definedName name="ыыыы_5_5">#N/A</definedName>
    <definedName name="ыыыы_5_8">#N/A</definedName>
    <definedName name="ыыыы_6">#N/A</definedName>
    <definedName name="ыыыы_6_1">#N/A</definedName>
    <definedName name="ыыыы_6_4">#N/A</definedName>
    <definedName name="ыыыы_6_5">#N/A</definedName>
    <definedName name="ыыыы_7">#N/A</definedName>
    <definedName name="ыыыы_7_1">#N/A</definedName>
    <definedName name="ыыыы_7_3">#N/A</definedName>
    <definedName name="ыыыы_7_4">#N/A</definedName>
    <definedName name="ыыыы_7_5">#N/A</definedName>
    <definedName name="ыыыы_7_8">#N/A</definedName>
    <definedName name="ыыыы_8">#N/A</definedName>
    <definedName name="ыыыы_8_1">#N/A</definedName>
    <definedName name="ыыыы_8_1_1">#N/A</definedName>
    <definedName name="ыыыы_8_3">#N/A</definedName>
    <definedName name="ыыыы_8_4">#N/A</definedName>
    <definedName name="ыыыы_8_5">#N/A</definedName>
    <definedName name="ыыыы_8_8">#N/A</definedName>
    <definedName name="ыыыы_9">#N/A</definedName>
    <definedName name="ыыыы_9_1">#N/A</definedName>
    <definedName name="ыыыы_9_1_1">#N/A</definedName>
    <definedName name="ыыыы_9_3">#N/A</definedName>
    <definedName name="ыыыы_9_4">#N/A</definedName>
    <definedName name="ыыыы_9_5">#N/A</definedName>
    <definedName name="ыыыы_9_8">#N/A</definedName>
    <definedName name="ыыыыы">[7]!ыыыыы</definedName>
    <definedName name="ыыыыы_1">#N/A</definedName>
    <definedName name="ыыыыы_1_1">#N/A</definedName>
    <definedName name="ыыыыы_1_3">#N/A</definedName>
    <definedName name="ыыыыы_1_5">#N/A</definedName>
    <definedName name="ыыыыы_1_8">#N/A</definedName>
    <definedName name="ыыыыы_10">#N/A</definedName>
    <definedName name="ыыыыы_10_1">#N/A</definedName>
    <definedName name="ыыыыы_10_3">#N/A</definedName>
    <definedName name="ыыыыы_10_5">#N/A</definedName>
    <definedName name="ыыыыы_10_8">#N/A</definedName>
    <definedName name="ыыыыы_11">#N/A</definedName>
    <definedName name="ыыыыы_2">#N/A</definedName>
    <definedName name="ыыыыы_3">#N/A</definedName>
    <definedName name="ыыыыы_4">#N/A</definedName>
    <definedName name="ыыыыы_4_1">#N/A</definedName>
    <definedName name="ыыыыы_4_3">#N/A</definedName>
    <definedName name="ыыыыы_4_5">#N/A</definedName>
    <definedName name="ыыыыы_4_8">#N/A</definedName>
    <definedName name="ыыыыы_5">#N/A</definedName>
    <definedName name="ыыыыы_5_1">#N/A</definedName>
    <definedName name="ыыыыы_5_3">#N/A</definedName>
    <definedName name="ыыыыы_5_5">#N/A</definedName>
    <definedName name="ыыыыы_5_8">#N/A</definedName>
    <definedName name="ыыыыы_7">#N/A</definedName>
    <definedName name="ыыыыы_7_1">#N/A</definedName>
    <definedName name="ыыыыы_7_3">#N/A</definedName>
    <definedName name="ыыыыы_7_5">#N/A</definedName>
    <definedName name="ыыыыы_7_8">#N/A</definedName>
    <definedName name="ыыыыы_8">#N/A</definedName>
    <definedName name="ыыыыы_8_1">#N/A</definedName>
    <definedName name="ыыыыы_8_3">#N/A</definedName>
    <definedName name="ыыыыы_8_5">#N/A</definedName>
    <definedName name="ыыыыы_8_8">#N/A</definedName>
    <definedName name="ыыыыы_9">#N/A</definedName>
    <definedName name="ыыыыы_9_1">#N/A</definedName>
    <definedName name="ыыыыы_9_3">#N/A</definedName>
    <definedName name="ыыыыы_9_5">#N/A</definedName>
    <definedName name="ыыыыы_9_8">#N/A</definedName>
    <definedName name="ыыыыыы">#N/A</definedName>
    <definedName name="ыыыыыы_1">#N/A</definedName>
    <definedName name="ыыыыыы_1_1">#N/A</definedName>
    <definedName name="ыыыыыы_1_3">#N/A</definedName>
    <definedName name="ыыыыыы_1_5">#N/A</definedName>
    <definedName name="ыыыыыы_1_8">#N/A</definedName>
    <definedName name="ыыыыыы_10">#N/A</definedName>
    <definedName name="ыыыыыы_10_1">#N/A</definedName>
    <definedName name="ыыыыыы_10_3">#N/A</definedName>
    <definedName name="ыыыыыы_10_5">#N/A</definedName>
    <definedName name="ыыыыыы_10_8">#N/A</definedName>
    <definedName name="ыыыыыы_11">#N/A</definedName>
    <definedName name="ыыыыыы_2">#N/A</definedName>
    <definedName name="ыыыыыы_3">#N/A</definedName>
    <definedName name="ыыыыыы_4">#N/A</definedName>
    <definedName name="ыыыыыы_4_1">#N/A</definedName>
    <definedName name="ыыыыыы_4_3">#N/A</definedName>
    <definedName name="ыыыыыы_4_5">#N/A</definedName>
    <definedName name="ыыыыыы_4_8">#N/A</definedName>
    <definedName name="ыыыыыы_5">#N/A</definedName>
    <definedName name="ыыыыыы_5_1">#N/A</definedName>
    <definedName name="ыыыыыы_5_3">#N/A</definedName>
    <definedName name="ыыыыыы_5_5">#N/A</definedName>
    <definedName name="ыыыыыы_5_8">#N/A</definedName>
    <definedName name="ыыыыыы_7">#N/A</definedName>
    <definedName name="ыыыыыы_7_1">#N/A</definedName>
    <definedName name="ыыыыыы_7_3">#N/A</definedName>
    <definedName name="ыыыыыы_7_5">#N/A</definedName>
    <definedName name="ыыыыыы_7_8">#N/A</definedName>
    <definedName name="ыыыыыы_8">#N/A</definedName>
    <definedName name="ыыыыыы_8_1">#N/A</definedName>
    <definedName name="ыыыыыы_8_3">#N/A</definedName>
    <definedName name="ыыыыыы_8_5">#N/A</definedName>
    <definedName name="ыыыыыы_8_8">#N/A</definedName>
    <definedName name="ыыыыыы_9">#N/A</definedName>
    <definedName name="ыыыыыы_9_1">#N/A</definedName>
    <definedName name="ыыыыыы_9_3">#N/A</definedName>
    <definedName name="ыыыыыы_9_5">#N/A</definedName>
    <definedName name="ыыыыыы_9_8">#N/A</definedName>
    <definedName name="ыыыыыыыыыыыыыыы">[7]!ыыыыыыыыыыыыыыы</definedName>
    <definedName name="ыыыыыыыыыыыыыыы_1">#N/A</definedName>
    <definedName name="ыыыыыыыыыыыыыыы_1_1">#N/A</definedName>
    <definedName name="ыыыыыыыыыыыыыыы_1_3">#N/A</definedName>
    <definedName name="ыыыыыыыыыыыыыыы_1_5">#N/A</definedName>
    <definedName name="ыыыыыыыыыыыыыыы_1_8">#N/A</definedName>
    <definedName name="ыыыыыыыыыыыыыыы_10">#N/A</definedName>
    <definedName name="ыыыыыыыыыыыыыыы_10_1">#N/A</definedName>
    <definedName name="ыыыыыыыыыыыыыыы_10_3">#N/A</definedName>
    <definedName name="ыыыыыыыыыыыыыыы_10_5">#N/A</definedName>
    <definedName name="ыыыыыыыыыыыыыыы_10_8">#N/A</definedName>
    <definedName name="ыыыыыыыыыыыыыыы_11">#N/A</definedName>
    <definedName name="ыыыыыыыыыыыыыыы_2">#N/A</definedName>
    <definedName name="ыыыыыыыыыыыыыыы_3">#N/A</definedName>
    <definedName name="ыыыыыыыыыыыыыыы_4">#N/A</definedName>
    <definedName name="ыыыыыыыыыыыыыыы_4_1">#N/A</definedName>
    <definedName name="ыыыыыыыыыыыыыыы_4_3">#N/A</definedName>
    <definedName name="ыыыыыыыыыыыыыыы_4_5">#N/A</definedName>
    <definedName name="ыыыыыыыыыыыыыыы_4_8">#N/A</definedName>
    <definedName name="ыыыыыыыыыыыыыыы_5">#N/A</definedName>
    <definedName name="ыыыыыыыыыыыыыыы_5_1">#N/A</definedName>
    <definedName name="ыыыыыыыыыыыыыыы_5_3">#N/A</definedName>
    <definedName name="ыыыыыыыыыыыыыыы_5_5">#N/A</definedName>
    <definedName name="ыыыыыыыыыыыыыыы_5_8">#N/A</definedName>
    <definedName name="ыыыыыыыыыыыыыыы_7">#N/A</definedName>
    <definedName name="ыыыыыыыыыыыыыыы_7_1">#N/A</definedName>
    <definedName name="ыыыыыыыыыыыыыыы_7_3">#N/A</definedName>
    <definedName name="ыыыыыыыыыыыыыыы_7_5">#N/A</definedName>
    <definedName name="ыыыыыыыыыыыыыыы_7_8">#N/A</definedName>
    <definedName name="ыыыыыыыыыыыыыыы_8">#N/A</definedName>
    <definedName name="ыыыыыыыыыыыыыыы_8_1">#N/A</definedName>
    <definedName name="ыыыыыыыыыыыыыыы_8_3">#N/A</definedName>
    <definedName name="ыыыыыыыыыыыыыыы_8_5">#N/A</definedName>
    <definedName name="ыыыыыыыыыыыыыыы_8_8">#N/A</definedName>
    <definedName name="ыыыыыыыыыыыыыыы_9">#N/A</definedName>
    <definedName name="ыыыыыыыыыыыыыыы_9_1">#N/A</definedName>
    <definedName name="ыыыыыыыыыыыыыыы_9_3">#N/A</definedName>
    <definedName name="ыыыыыыыыыыыыыыы_9_5">#N/A</definedName>
    <definedName name="ыыыыыыыыыыыыыыы_9_8">#N/A</definedName>
    <definedName name="ь">[7]!ь</definedName>
    <definedName name="ь_1">#N/A</definedName>
    <definedName name="ь_1_1">#N/A</definedName>
    <definedName name="ь_1_3">#N/A</definedName>
    <definedName name="ь_1_5">#N/A</definedName>
    <definedName name="ь_1_8">#N/A</definedName>
    <definedName name="ь_10">#N/A</definedName>
    <definedName name="ь_10_1">#N/A</definedName>
    <definedName name="ь_10_3">#N/A</definedName>
    <definedName name="ь_10_5">#N/A</definedName>
    <definedName name="ь_10_8">#N/A</definedName>
    <definedName name="ь_11">#N/A</definedName>
    <definedName name="ь_2">#N/A</definedName>
    <definedName name="ь_3">#N/A</definedName>
    <definedName name="ь_4">#N/A</definedName>
    <definedName name="ь_4_1">#N/A</definedName>
    <definedName name="ь_4_3">#N/A</definedName>
    <definedName name="ь_4_5">#N/A</definedName>
    <definedName name="ь_4_8">#N/A</definedName>
    <definedName name="ь_5">#N/A</definedName>
    <definedName name="ь_5_1">#N/A</definedName>
    <definedName name="ь_5_3">#N/A</definedName>
    <definedName name="ь_5_5">#N/A</definedName>
    <definedName name="ь_5_8">#N/A</definedName>
    <definedName name="ь_7">#N/A</definedName>
    <definedName name="ь_7_1">#N/A</definedName>
    <definedName name="ь_7_3">#N/A</definedName>
    <definedName name="ь_7_5">#N/A</definedName>
    <definedName name="ь_7_8">#N/A</definedName>
    <definedName name="ь_8">#N/A</definedName>
    <definedName name="ь_8_1">#N/A</definedName>
    <definedName name="ь_8_3">#N/A</definedName>
    <definedName name="ь_8_5">#N/A</definedName>
    <definedName name="ь_8_8">#N/A</definedName>
    <definedName name="ь_9">#N/A</definedName>
    <definedName name="ь_9_1">#N/A</definedName>
    <definedName name="ь_9_3">#N/A</definedName>
    <definedName name="ь_9_5">#N/A</definedName>
    <definedName name="ь_9_8">#N/A</definedName>
    <definedName name="ьь">#REF!</definedName>
    <definedName name="ььь">#REF!</definedName>
    <definedName name="ььььь">[7]!ььььь</definedName>
    <definedName name="ььььь_1">#N/A</definedName>
    <definedName name="ььььь_1_1">#N/A</definedName>
    <definedName name="ььььь_1_3">#N/A</definedName>
    <definedName name="ььььь_1_5">#N/A</definedName>
    <definedName name="ььььь_1_8">#N/A</definedName>
    <definedName name="ььььь_10">#N/A</definedName>
    <definedName name="ььььь_10_1">#N/A</definedName>
    <definedName name="ььььь_10_3">#N/A</definedName>
    <definedName name="ььььь_10_5">#N/A</definedName>
    <definedName name="ььььь_10_8">#N/A</definedName>
    <definedName name="ььььь_11">#N/A</definedName>
    <definedName name="ььььь_2">#N/A</definedName>
    <definedName name="ььььь_3">#N/A</definedName>
    <definedName name="ььььь_4">#N/A</definedName>
    <definedName name="ььььь_4_1">#N/A</definedName>
    <definedName name="ььььь_4_3">#N/A</definedName>
    <definedName name="ььььь_4_5">#N/A</definedName>
    <definedName name="ььььь_4_8">#N/A</definedName>
    <definedName name="ььььь_5">#N/A</definedName>
    <definedName name="ььььь_5_1">#N/A</definedName>
    <definedName name="ььььь_5_3">#N/A</definedName>
    <definedName name="ььььь_5_5">#N/A</definedName>
    <definedName name="ььььь_5_8">#N/A</definedName>
    <definedName name="ььььь_7">#N/A</definedName>
    <definedName name="ььььь_7_1">#N/A</definedName>
    <definedName name="ььььь_7_3">#N/A</definedName>
    <definedName name="ььььь_7_5">#N/A</definedName>
    <definedName name="ььььь_7_8">#N/A</definedName>
    <definedName name="ььььь_8">#N/A</definedName>
    <definedName name="ььььь_8_1">#N/A</definedName>
    <definedName name="ььььь_8_3">#N/A</definedName>
    <definedName name="ььььь_8_5">#N/A</definedName>
    <definedName name="ььььь_8_8">#N/A</definedName>
    <definedName name="ььььь_9">#N/A</definedName>
    <definedName name="ььььь_9_1">#N/A</definedName>
    <definedName name="ььььь_9_3">#N/A</definedName>
    <definedName name="ььььь_9_5">#N/A</definedName>
    <definedName name="ььььь_9_8">#N/A</definedName>
    <definedName name="э">#REF!</definedName>
    <definedName name="э_1">#N/A</definedName>
    <definedName name="э_1_1">#N/A</definedName>
    <definedName name="э_1_3">#N/A</definedName>
    <definedName name="э_1_5">#N/A</definedName>
    <definedName name="э_1_8">#N/A</definedName>
    <definedName name="э_10">#N/A</definedName>
    <definedName name="э_10_1">#N/A</definedName>
    <definedName name="э_10_3">#N/A</definedName>
    <definedName name="э_10_5">#N/A</definedName>
    <definedName name="э_10_8">#N/A</definedName>
    <definedName name="э_11">#N/A</definedName>
    <definedName name="э_2">#N/A</definedName>
    <definedName name="э_3">#N/A</definedName>
    <definedName name="э_4">#N/A</definedName>
    <definedName name="э_4_1">#N/A</definedName>
    <definedName name="э_4_3">#N/A</definedName>
    <definedName name="э_4_5">#N/A</definedName>
    <definedName name="э_4_8">#N/A</definedName>
    <definedName name="э_5">#N/A</definedName>
    <definedName name="э_5_1">#N/A</definedName>
    <definedName name="э_5_3">#N/A</definedName>
    <definedName name="э_5_5">#N/A</definedName>
    <definedName name="э_5_8">#N/A</definedName>
    <definedName name="э_7">#N/A</definedName>
    <definedName name="э_7_1">#N/A</definedName>
    <definedName name="э_7_3">#N/A</definedName>
    <definedName name="э_7_5">#N/A</definedName>
    <definedName name="э_7_8">#N/A</definedName>
    <definedName name="э_8">#N/A</definedName>
    <definedName name="э_8_1">#N/A</definedName>
    <definedName name="э_8_3">#N/A</definedName>
    <definedName name="э_8_5">#N/A</definedName>
    <definedName name="э_8_8">#N/A</definedName>
    <definedName name="э_9">#N/A</definedName>
    <definedName name="э_9_1">#N/A</definedName>
    <definedName name="э_9_3">#N/A</definedName>
    <definedName name="э_9_5">#N/A</definedName>
    <definedName name="э_9_8">#N/A</definedName>
    <definedName name="электро_проц_ф">#REF!</definedName>
    <definedName name="электро_процент">#REF!</definedName>
    <definedName name="ЭН">#REF!</definedName>
    <definedName name="ЭН_1">#REF!</definedName>
    <definedName name="ЭН_10">#REF!</definedName>
    <definedName name="ЭН_11">#REF!</definedName>
    <definedName name="ЭН_4">#REF!</definedName>
    <definedName name="ЭН_5">#REF!</definedName>
    <definedName name="ЭН_7">#REF!</definedName>
    <definedName name="ЭН_8">#REF!</definedName>
    <definedName name="ЭН_9">#REF!</definedName>
    <definedName name="ЭЭ">#REF!</definedName>
    <definedName name="ЭЭ_">#REF!</definedName>
    <definedName name="ЭЭ__1">#REF!</definedName>
    <definedName name="ЭЭ__10">#REF!</definedName>
    <definedName name="ЭЭ__11">#REF!</definedName>
    <definedName name="ЭЭ__4">#REF!</definedName>
    <definedName name="ЭЭ__5">#REF!</definedName>
    <definedName name="ЭЭ__7">#REF!</definedName>
    <definedName name="ЭЭ__8">#REF!</definedName>
    <definedName name="ЭЭ__9">#REF!</definedName>
    <definedName name="ЭЭ_ЗФА">#REF!</definedName>
    <definedName name="ЭЭ_ЗФА_1">#REF!</definedName>
    <definedName name="ЭЭ_ЗФА_10">#REF!</definedName>
    <definedName name="ЭЭ_ЗФА_11">#REF!</definedName>
    <definedName name="ЭЭ_ЗФА_4">#REF!</definedName>
    <definedName name="ЭЭ_ЗФА_5">#REF!</definedName>
    <definedName name="ЭЭ_ЗФА_7">#REF!</definedName>
    <definedName name="ЭЭ_ЗФА_8">#REF!</definedName>
    <definedName name="ЭЭ_ЗФА_9">#REF!</definedName>
    <definedName name="ЭЭ_Т">#REF!</definedName>
    <definedName name="эээээээээээээээээээээ">[7]!эээээээээээээээээээээ</definedName>
    <definedName name="эээээээээээээээээээээ_1">#N/A</definedName>
    <definedName name="эээээээээээээээээээээ_1_1">#N/A</definedName>
    <definedName name="эээээээээээээээээээээ_1_3">#N/A</definedName>
    <definedName name="эээээээээээээээээээээ_1_5">#N/A</definedName>
    <definedName name="эээээээээээээээээээээ_1_8">#N/A</definedName>
    <definedName name="эээээээээээээээээээээ_10">#N/A</definedName>
    <definedName name="эээээээээээээээээээээ_10_1">#N/A</definedName>
    <definedName name="эээээээээээээээээээээ_10_3">#N/A</definedName>
    <definedName name="эээээээээээээээээээээ_10_5">#N/A</definedName>
    <definedName name="эээээээээээээээээээээ_10_8">#N/A</definedName>
    <definedName name="эээээээээээээээээээээ_11">#N/A</definedName>
    <definedName name="эээээээээээээээээээээ_2">#N/A</definedName>
    <definedName name="эээээээээээээээээээээ_3">#N/A</definedName>
    <definedName name="эээээээээээээээээээээ_4">#N/A</definedName>
    <definedName name="эээээээээээээээээээээ_4_1">#N/A</definedName>
    <definedName name="эээээээээээээээээээээ_4_3">#N/A</definedName>
    <definedName name="эээээээээээээээээээээ_4_5">#N/A</definedName>
    <definedName name="эээээээээээээээээээээ_4_8">#N/A</definedName>
    <definedName name="эээээээээээээээээээээ_5">#N/A</definedName>
    <definedName name="эээээээээээээээээээээ_5_1">#N/A</definedName>
    <definedName name="эээээээээээээээээээээ_5_3">#N/A</definedName>
    <definedName name="эээээээээээээээээээээ_5_5">#N/A</definedName>
    <definedName name="эээээээээээээээээээээ_5_8">#N/A</definedName>
    <definedName name="эээээээээээээээээээээ_7">#N/A</definedName>
    <definedName name="эээээээээээээээээээээ_7_1">#N/A</definedName>
    <definedName name="эээээээээээээээээээээ_7_3">#N/A</definedName>
    <definedName name="эээээээээээээээээээээ_7_5">#N/A</definedName>
    <definedName name="эээээээээээээээээээээ_7_8">#N/A</definedName>
    <definedName name="эээээээээээээээээээээ_8">#N/A</definedName>
    <definedName name="эээээээээээээээээээээ_8_1">#N/A</definedName>
    <definedName name="эээээээээээээээээээээ_8_3">#N/A</definedName>
    <definedName name="эээээээээээээээээээээ_8_5">#N/A</definedName>
    <definedName name="эээээээээээээээээээээ_8_8">#N/A</definedName>
    <definedName name="эээээээээээээээээээээ_9">#N/A</definedName>
    <definedName name="эээээээээээээээээээээ_9_1">#N/A</definedName>
    <definedName name="эээээээээээээээээээээ_9_3">#N/A</definedName>
    <definedName name="эээээээээээээээээээээ_9_5">#N/A</definedName>
    <definedName name="эээээээээээээээээээээ_9_8">#N/A</definedName>
    <definedName name="ю">[7]!ю</definedName>
    <definedName name="ю_1">#N/A</definedName>
    <definedName name="ю_1_1">#N/A</definedName>
    <definedName name="ю_1_3">#N/A</definedName>
    <definedName name="ю_1_5">#N/A</definedName>
    <definedName name="ю_1_8">#N/A</definedName>
    <definedName name="ю_10">#N/A</definedName>
    <definedName name="ю_10_1">#N/A</definedName>
    <definedName name="ю_10_3">#N/A</definedName>
    <definedName name="ю_10_5">#N/A</definedName>
    <definedName name="ю_10_8">#N/A</definedName>
    <definedName name="ю_11">#N/A</definedName>
    <definedName name="ю_2">#N/A</definedName>
    <definedName name="ю_3">#N/A</definedName>
    <definedName name="ю_4">#N/A</definedName>
    <definedName name="ю_4_1">#N/A</definedName>
    <definedName name="ю_4_3">#N/A</definedName>
    <definedName name="ю_4_5">#N/A</definedName>
    <definedName name="ю_4_8">#N/A</definedName>
    <definedName name="ю_5">#N/A</definedName>
    <definedName name="ю_5_1">#N/A</definedName>
    <definedName name="ю_5_3">#N/A</definedName>
    <definedName name="ю_5_5">#N/A</definedName>
    <definedName name="ю_5_8">#N/A</definedName>
    <definedName name="ю_7">#N/A</definedName>
    <definedName name="ю_7_1">#N/A</definedName>
    <definedName name="ю_7_3">#N/A</definedName>
    <definedName name="ю_7_5">#N/A</definedName>
    <definedName name="ю_7_8">#N/A</definedName>
    <definedName name="ю_8">#N/A</definedName>
    <definedName name="ю_8_1">#N/A</definedName>
    <definedName name="ю_8_3">#N/A</definedName>
    <definedName name="ю_8_5">#N/A</definedName>
    <definedName name="ю_8_8">#N/A</definedName>
    <definedName name="ю_9">#N/A</definedName>
    <definedName name="ю_9_1">#N/A</definedName>
    <definedName name="ю_9_3">#N/A</definedName>
    <definedName name="ю_9_5">#N/A</definedName>
    <definedName name="ю_9_8">#N/A</definedName>
    <definedName name="юююю">#REF!</definedName>
    <definedName name="ююююююю">#N/A</definedName>
    <definedName name="я">[7]!я</definedName>
    <definedName name="я_1">#N/A</definedName>
    <definedName name="я_1_1">#N/A</definedName>
    <definedName name="я_1_3">#N/A</definedName>
    <definedName name="я_1_5">#N/A</definedName>
    <definedName name="я_1_8">#N/A</definedName>
    <definedName name="я_10">#N/A</definedName>
    <definedName name="я_10_1">#N/A</definedName>
    <definedName name="я_10_3">#N/A</definedName>
    <definedName name="я_10_5">#N/A</definedName>
    <definedName name="я_10_8">#N/A</definedName>
    <definedName name="я_11">#N/A</definedName>
    <definedName name="я_2">#N/A</definedName>
    <definedName name="я_3">#N/A</definedName>
    <definedName name="я_4">#N/A</definedName>
    <definedName name="я_4_1">#N/A</definedName>
    <definedName name="я_4_3">#N/A</definedName>
    <definedName name="я_4_5">#N/A</definedName>
    <definedName name="я_4_8">#N/A</definedName>
    <definedName name="я_5">#N/A</definedName>
    <definedName name="я_5_1">#N/A</definedName>
    <definedName name="я_5_3">#N/A</definedName>
    <definedName name="я_5_5">#N/A</definedName>
    <definedName name="я_5_8">#N/A</definedName>
    <definedName name="я_7">#N/A</definedName>
    <definedName name="я_7_1">#N/A</definedName>
    <definedName name="я_7_3">#N/A</definedName>
    <definedName name="я_7_5">#N/A</definedName>
    <definedName name="я_7_8">#N/A</definedName>
    <definedName name="я_8">#N/A</definedName>
    <definedName name="я_8_1">#N/A</definedName>
    <definedName name="я_8_3">#N/A</definedName>
    <definedName name="я_8_5">#N/A</definedName>
    <definedName name="я_8_8">#N/A</definedName>
    <definedName name="я_9">#N/A</definedName>
    <definedName name="я_9_1">#N/A</definedName>
    <definedName name="я_9_3">#N/A</definedName>
    <definedName name="я_9_5">#N/A</definedName>
    <definedName name="я_9_8">#N/A</definedName>
    <definedName name="янв">#REF!</definedName>
    <definedName name="ЯНВ_РУБ">#REF!</definedName>
    <definedName name="ЯНВ_РУБ_1">#REF!</definedName>
    <definedName name="ЯНВ_РУБ_10">#REF!</definedName>
    <definedName name="ЯНВ_РУБ_11">#REF!</definedName>
    <definedName name="ЯНВ_РУБ_4">#REF!</definedName>
    <definedName name="ЯНВ_РУБ_5">#REF!</definedName>
    <definedName name="ЯНВ_РУБ_7">#REF!</definedName>
    <definedName name="ЯНВ_РУБ_8">#REF!</definedName>
    <definedName name="ЯНВ_РУБ_9">#REF!</definedName>
    <definedName name="ЯНВ_ТОН">#REF!</definedName>
    <definedName name="янв2">#REF!</definedName>
    <definedName name="яя">#N/A</definedName>
    <definedName name="яяя">#N/A</definedName>
    <definedName name="яяяяяяя">#N/A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21" i="2" l="1"/>
  <c r="BD21" i="2"/>
  <c r="BG20" i="2"/>
  <c r="BD20" i="2"/>
  <c r="BG19" i="2"/>
  <c r="BD19" i="2"/>
  <c r="BG17" i="2"/>
  <c r="BD17" i="2"/>
  <c r="BG16" i="2"/>
  <c r="BD16" i="2"/>
  <c r="BT151" i="1"/>
  <c r="AZ151" i="1"/>
  <c r="CK146" i="1"/>
  <c r="BT146" i="1"/>
  <c r="AZ146" i="1"/>
  <c r="CK150" i="1"/>
  <c r="BT150" i="1"/>
  <c r="AZ150" i="1"/>
  <c r="CK138" i="1"/>
  <c r="BT138" i="1"/>
  <c r="AZ138" i="1"/>
  <c r="CK135" i="1"/>
  <c r="AZ135" i="1"/>
  <c r="BT132" i="1"/>
  <c r="AZ132" i="1"/>
  <c r="CK132" i="1"/>
  <c r="CK126" i="1"/>
  <c r="BT126" i="1"/>
  <c r="AZ126" i="1"/>
  <c r="AZ123" i="1"/>
  <c r="AZ122" i="1" s="1"/>
  <c r="CK123" i="1"/>
  <c r="CK122" i="1" s="1"/>
  <c r="BT123" i="1"/>
  <c r="CK119" i="1"/>
  <c r="BT119" i="1"/>
  <c r="CK116" i="1"/>
  <c r="CK115" i="1" s="1"/>
  <c r="BT116" i="1"/>
  <c r="BT115" i="1" s="1"/>
  <c r="CK112" i="1"/>
  <c r="BT112" i="1"/>
  <c r="CK109" i="1"/>
  <c r="BT109" i="1"/>
  <c r="BT91" i="1"/>
  <c r="CK91" i="1"/>
  <c r="CK88" i="1"/>
  <c r="CK87" i="1" s="1"/>
  <c r="BT88" i="1"/>
  <c r="CK84" i="1"/>
  <c r="CK76" i="1" s="1"/>
  <c r="BT84" i="1"/>
  <c r="BT76" i="1" s="1"/>
  <c r="CK75" i="1"/>
  <c r="BT75" i="1"/>
  <c r="CK81" i="1"/>
  <c r="CK78" i="1"/>
  <c r="BT78" i="1"/>
  <c r="CK74" i="1"/>
  <c r="CK73" i="1" s="1"/>
  <c r="CK72" i="1" s="1"/>
  <c r="BT74" i="1"/>
  <c r="CK70" i="1" l="1"/>
  <c r="BT87" i="1"/>
  <c r="CK80" i="1"/>
  <c r="BT108" i="1"/>
  <c r="CK108" i="1"/>
  <c r="BT73" i="1"/>
  <c r="BT72" i="1" s="1"/>
  <c r="BT70" i="1" s="1"/>
  <c r="BT122" i="1"/>
  <c r="BT135" i="1"/>
  <c r="BT77" i="1"/>
  <c r="BT81" i="1"/>
  <c r="BT80" i="1" s="1"/>
  <c r="CK77" i="1"/>
</calcChain>
</file>

<file path=xl/sharedStrings.xml><?xml version="1.0" encoding="utf-8"?>
<sst xmlns="http://schemas.openxmlformats.org/spreadsheetml/2006/main" count="628" uniqueCount="298">
  <si>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</si>
  <si>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</si>
  <si>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</si>
  <si>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</si>
  <si>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</si>
  <si>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</si>
  <si>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</si>
  <si>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2022</t>
  </si>
  <si>
    <t xml:space="preserve"> год</t>
  </si>
  <si>
    <t>(расчетный период регулирования)</t>
  </si>
  <si>
    <t>АО "Владимирские коммунальные системы"</t>
  </si>
  <si>
    <t>I. Информация об организации</t>
  </si>
  <si>
    <t>Полное наименование</t>
  </si>
  <si>
    <t xml:space="preserve"> Акционерное общество  " Владимирские коммунальные системы "</t>
  </si>
  <si>
    <t>Сокращенное наименование</t>
  </si>
  <si>
    <t>АО " ВКС "</t>
  </si>
  <si>
    <t>Место нахождения</t>
  </si>
  <si>
    <t>600017, Российская Федерация, Владимирская область, город Владимир, улица Батурина, дом 30, этаж 5 помещение 11</t>
  </si>
  <si>
    <t>Фактический адрес</t>
  </si>
  <si>
    <t>ИНН</t>
  </si>
  <si>
    <t>3327329166</t>
  </si>
  <si>
    <t>КПП</t>
  </si>
  <si>
    <t>332801001</t>
  </si>
  <si>
    <t>Ф.И.О. руководителя</t>
  </si>
  <si>
    <t>Маковский Валерий Витальевич</t>
  </si>
  <si>
    <t>Адрес электронной почты</t>
  </si>
  <si>
    <t>vla-kanc@tplusgroup.ru</t>
  </si>
  <si>
    <t>Контактный телефон</t>
  </si>
  <si>
    <t>8 (4922) 44-98-29; 8 (4922) 44-98-66</t>
  </si>
  <si>
    <t>Факс</t>
  </si>
  <si>
    <t xml:space="preserve"> 8 (4922) 44-98-22</t>
  </si>
  <si>
    <t>II. Основные показатели деятельности организации  в  зоне деятельности гарантирующего поставщика</t>
  </si>
  <si>
    <t>Наименование
показателей</t>
  </si>
  <si>
    <t>Единица измерения</t>
  </si>
  <si>
    <t>Фактические показатели за год за 2020 г, предшествующий базовому периоду</t>
  </si>
  <si>
    <t>Показатели, утвержденные
на базовый 
период  2021г</t>
  </si>
  <si>
    <t>Предложения
на расчетный период регулирования 2022 г</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</si>
  <si>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</si>
  <si>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</si>
  <si>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</si>
  <si>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</si>
  <si>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</si>
  <si>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</si>
  <si>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</si>
  <si>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</si>
  <si>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</si>
  <si>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</si>
  <si>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</si>
  <si>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</si>
  <si>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</si>
  <si>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</si>
  <si>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</si>
  <si>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</si>
  <si>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</si>
  <si>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</si>
  <si>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</si>
  <si>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</si>
  <si>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t>Расчетный объем услуг в части управления технологическими
режимами</t>
  </si>
  <si>
    <t>МВт</t>
  </si>
  <si>
    <t>3.2.</t>
  </si>
  <si>
    <t>Расчетный объем услуг в части обеспечения надежности</t>
  </si>
  <si>
    <t>МВт·ч</t>
  </si>
  <si>
    <t>3.3.</t>
  </si>
  <si>
    <t>Заявленная мощность</t>
  </si>
  <si>
    <t>3.4.</t>
  </si>
  <si>
    <t>Объем полезного отпуска электроэнергии - всего</t>
  </si>
  <si>
    <t>тыс. кВт·ч</t>
  </si>
  <si>
    <t>3.5.</t>
  </si>
  <si>
    <t>Объем полезного отпуска электроэнергии населению и приравненным к нему категориям потребителей</t>
  </si>
  <si>
    <t>3.6.</t>
  </si>
  <si>
    <t>Уровень потерь электрической энергии</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</si>
  <si>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</si>
  <si>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</si>
  <si>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</si>
  <si>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</si>
  <si>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</si>
  <si>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</si>
  <si>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</si>
  <si>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r>
      <t>Расходы, связанные с производством и реализацией товаров, работ
и услуг</t>
    </r>
    <r>
      <rPr>
        <sz val="10"/>
        <rFont val="Times New Roman"/>
        <family val="1"/>
        <charset val="204"/>
      </rPr>
      <t>;
операционные (подконтрольные)
расходы - всего</t>
    </r>
  </si>
  <si>
    <t>в том числе:</t>
  </si>
  <si>
    <t>оплата труда</t>
  </si>
  <si>
    <t>ремонт основных фондов</t>
  </si>
  <si>
    <t>материальные затраты</t>
  </si>
  <si>
    <t>4.2.</t>
  </si>
  <si>
    <r>
      <t>Расходы, за исключением указанных в позиции
4.1</t>
    </r>
    <r>
      <rPr>
        <sz val="10"/>
        <rFont val="Times New Roman"/>
        <family val="1"/>
        <charset val="204"/>
      </rPr>
      <t>;
неподконтрольные
расходы - всего</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</si>
  <si>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</si>
  <si>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</si>
  <si>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</si>
  <si>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</si>
  <si>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</si>
  <si>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</si>
  <si>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</si>
  <si>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Объем условных единиц</t>
  </si>
  <si>
    <t>у.е.</t>
  </si>
  <si>
    <t>4.6.</t>
  </si>
  <si>
    <t>Операционные (подконтрольные) расходы
на условную единицу</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</si>
  <si>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</si>
  <si>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</si>
  <si>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</si>
  <si>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</si>
  <si>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</si>
  <si>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</si>
  <si>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</si>
  <si>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</si>
  <si>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</si>
  <si>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</si>
  <si>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</si>
  <si>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</si>
  <si>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</si>
  <si>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</si>
  <si>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</si>
  <si>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</si>
  <si>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</si>
  <si>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</si>
  <si>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</si>
  <si>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</si>
  <si>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</si>
  <si>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</si>
  <si>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</si>
  <si>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</si>
  <si>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</si>
  <si>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</si>
  <si>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</si>
  <si>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</si>
  <si>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</si>
  <si>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</si>
  <si>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</si>
  <si>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</si>
  <si>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</si>
  <si>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</si>
  <si>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</si>
  <si>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</si>
  <si>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</si>
  <si>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</si>
  <si>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</si>
  <si>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</si>
  <si>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</si>
  <si>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</si>
  <si>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</si>
  <si>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</si>
  <si>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</si>
  <si>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</si>
  <si>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</si>
  <si>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</si>
  <si>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</si>
  <si>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</si>
  <si>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</si>
  <si>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</si>
  <si>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</si>
  <si>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</si>
  <si>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</si>
  <si>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</si>
  <si>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</si>
  <si>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</si>
  <si>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</si>
  <si>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</si>
  <si>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</si>
  <si>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</si>
  <si>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</si>
  <si>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</si>
  <si>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</si>
  <si>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</si>
  <si>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</si>
  <si>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</si>
  <si>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</si>
  <si>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</si>
  <si>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t>
  </si>
  <si>
    <t>**</t>
  </si>
  <si>
    <t>6.2.</t>
  </si>
  <si>
    <t>6.3.</t>
  </si>
  <si>
    <t>нет</t>
  </si>
  <si>
    <t>Проценты по обслуживанию заемных средств</t>
  </si>
  <si>
    <t>8.</t>
  </si>
  <si>
    <t>Резерв по сомнительным долгам</t>
  </si>
  <si>
    <t>9.</t>
  </si>
  <si>
    <t>Необходимые расходы из прибыли</t>
  </si>
  <si>
    <t>10.</t>
  </si>
  <si>
    <t>****</t>
  </si>
  <si>
    <t>***</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</si>
  <si>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</si>
  <si>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</si>
  <si>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</si>
  <si>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</si>
  <si>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</si>
  <si>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http://www.vladcomsys.ru/docs/Elektricheskaja-energija-170/</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</si>
  <si>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</si>
  <si>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</si>
  <si>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</si>
  <si>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</si>
  <si>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</si>
  <si>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</si>
  <si>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</si>
  <si>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</si>
  <si>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</si>
  <si>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</si>
  <si>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</si>
  <si>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</si>
  <si>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</si>
  <si>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</si>
  <si>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</si>
  <si>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</si>
  <si>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</si>
  <si>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</si>
  <si>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</si>
  <si>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</si>
  <si>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</si>
  <si>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</si>
  <si>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</si>
  <si>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</si>
  <si>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</si>
  <si>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</si>
  <si>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</si>
  <si>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</si>
  <si>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</si>
  <si>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</si>
  <si>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</si>
  <si>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</si>
  <si>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</si>
  <si>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</si>
  <si>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</si>
  <si>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</si>
  <si>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</si>
  <si>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</si>
  <si>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</si>
  <si>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</si>
  <si>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</si>
  <si>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</si>
  <si>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</si>
  <si>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</si>
  <si>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</si>
  <si>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</si>
  <si>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</si>
  <si>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</si>
  <si>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</si>
  <si>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</si>
  <si>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</si>
  <si>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</si>
  <si>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</si>
  <si>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</si>
  <si>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</si>
  <si>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</si>
  <si>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</si>
  <si>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</si>
  <si>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</si>
  <si>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</si>
  <si>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</si>
  <si>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 между АО "ВКС" (принципал) и АО «ЭнергосбыТ Плюс» (Агент) зключен агентский договор, в соответствии с которым Агент осуществляет от имени и поручению АО "ВКС" все необходимые действия в сфере электроснабжения, поэтому персонал переведен в штат агента.</t>
  </si>
  <si>
    <t>**В соответствии с "Методическими указаниями по расчету сбытовых надбавок гарантирующих поставщиков с использованием метода сравнения аналогов" , утвержденными приказом ФАС России от 21.11.2017 № 1554/17, расходы на оплату труда формируются исходя из установленных постоянных компонентов эталона затрат без выделения численности персонала и среднемесячной заработной платы на одного работника.</t>
  </si>
  <si>
    <t>*** В соответствии с «Методическими указаниями по расчету сбытовых надбавок гарантирующих поставщиков с использованием метода сравнения аналогов», утвержденными приказом ФАС России от 21.11.2017 № 1554/17 указанный показатель не утверждается.</t>
  </si>
  <si>
    <t>**** В соответствии с правилами ведения бухгалтерского учета РФ и действующей Учетной политикой АО «ВКС» учет конечного финансового результата (чистая прибыль) ведет в целом по предприятию без детализации по видам деятельности, включая "электроснабжение"</t>
  </si>
  <si>
    <t>III. Цены (тарифы) по регулируемым видам деятельности АО Владимирские коммунальные системы</t>
  </si>
  <si>
    <t>Фактические показатели за год, предшествующий базовому периоду 
(2020г)</t>
  </si>
  <si>
    <t>Показатели, утвержденные
на базовый
период 
 (2021г)</t>
  </si>
  <si>
    <t>Предложения
на расчетный период регулирования
(2022г)</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</si>
  <si>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</si>
  <si>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</si>
  <si>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</si>
  <si>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</si>
  <si>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</si>
  <si>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</si>
  <si>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</si>
  <si>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</si>
  <si>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</si>
  <si>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</si>
  <si>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</si>
  <si>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</si>
  <si>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</si>
  <si>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</si>
  <si>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</si>
  <si>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</si>
  <si>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</si>
  <si>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</si>
  <si>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</si>
  <si>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</si>
  <si>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рублей/
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</si>
  <si>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</si>
  <si>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</si>
  <si>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</si>
  <si>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</si>
  <si>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</si>
  <si>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</si>
  <si>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</si>
  <si>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</si>
  <si>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</si>
  <si>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</si>
  <si>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</si>
  <si>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</si>
  <si>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</si>
  <si>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</si>
  <si>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</si>
  <si>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</si>
  <si>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</si>
  <si>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</si>
  <si>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</si>
  <si>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</si>
  <si>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</si>
  <si>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вода</t>
  </si>
  <si>
    <t>пар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</si>
</sst>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0000"/>
    <numFmt numFmtId="165" formatCode="_-* #,##0.00\ _₽_-;\-* #,##0.00\ _₽_-;_-* &quot;-&quot;??\ _₽_-;_-@_-"/>
    <numFmt numFmtId="166" formatCode="#,##0.0000000000"/>
    <numFmt numFmtId="167" formatCode="_-#,##0.00;\-#,##0.00;&quot;-&quot;;_-@_-"/>
    <numFmt numFmtId="168" formatCode="#,##0.000"/>
  </numFmts>
  <fonts count="11" x14ac:knownFonts="1">
    <font>
      <sz val="10"/>
      <name val="Arial Cyr"/>
      <charset val="204"/>
    </font>
    <font>
      <sz val="10"/>
      <name val="Arial Cyr"/>
      <charset val="204"/>
    </font>
    <font>
      <sz val="10"/>
      <name val="Times New Roman"/>
      <family val="1"/>
      <charset val="204"/>
    </font>
    <font>
      <sz val="12"/>
      <name val="Times New Roman"/>
      <family val="1"/>
      <charset val="204"/>
    </font>
    <font>
      <sz val="9"/>
      <name val="Times New Roman"/>
      <family val="1"/>
      <charset val="204"/>
    </font>
    <font>
      <b/>
      <sz val="13"/>
      <name val="Times New Roman"/>
      <family val="1"/>
      <charset val="204"/>
    </font>
    <font>
      <sz val="13"/>
      <name val="Times New Roman"/>
      <family val="1"/>
      <charset val="204"/>
    </font>
    <font>
      <u/>
      <sz val="10"/>
      <color indexed="12"/>
      <name val="Arial Cyr"/>
      <charset val="204"/>
    </font>
    <font>
      <sz val="11"/>
      <name val="Times New Roman"/>
      <family val="1"/>
      <charset val="204"/>
    </font>
    <font>
      <sz val="10"/>
      <color theme="1"/>
      <name val="Tahoma"/>
      <family val="2"/>
      <charset val="204"/>
    </font>
    <font>
      <vertAlign val="superscript"/>
      <sz val="1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1" fillId="0" borderId="0"/>
  </cellStyleXfs>
  <cellXfs count="64">
    <xf numFmtId="0" fontId="0" fillId="0" borderId="0" xfId="0"/>
    <xf numFmtId="0" fontId="2" fillId="0" borderId="0" xfId="0" applyNumberFormat="1" applyFont="1" applyBorder="1" applyAlignment="1">
      <alignment horizontal="left"/>
    </xf>
    <xf numFmtId="0" fontId="2" fillId="0" borderId="0" xfId="0" applyNumberFormat="1" applyFont="1" applyBorder="1" applyAlignment="1">
      <alignment horizontal="left" vertical="top" wrapText="1"/>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right"/>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6" fillId="0" borderId="0" xfId="0" applyNumberFormat="1" applyFont="1" applyBorder="1" applyAlignment="1">
      <alignment horizontal="center"/>
    </xf>
    <xf numFmtId="0" fontId="5" fillId="0" borderId="0" xfId="0" applyNumberFormat="1" applyFont="1" applyBorder="1" applyAlignment="1">
      <alignment horizontal="right"/>
    </xf>
    <xf numFmtId="49" fontId="5" fillId="0" borderId="1" xfId="0" applyNumberFormat="1" applyFont="1" applyBorder="1" applyAlignment="1">
      <alignment horizontal="center"/>
    </xf>
    <xf numFmtId="0" fontId="3" fillId="0" borderId="1" xfId="0" applyNumberFormat="1" applyFont="1" applyBorder="1" applyAlignment="1">
      <alignment horizontal="center"/>
    </xf>
    <xf numFmtId="0" fontId="2" fillId="2" borderId="2" xfId="0" applyNumberFormat="1" applyFont="1" applyFill="1" applyBorder="1" applyAlignment="1">
      <alignment horizontal="center" vertical="top"/>
    </xf>
    <xf numFmtId="0" fontId="3" fillId="0" borderId="0" xfId="0" applyNumberFormat="1" applyFont="1" applyBorder="1" applyAlignment="1">
      <alignment horizontal="center"/>
    </xf>
    <xf numFmtId="0" fontId="3" fillId="0" borderId="1" xfId="0" applyNumberFormat="1" applyFont="1" applyBorder="1" applyAlignment="1">
      <alignment horizontal="left"/>
    </xf>
    <xf numFmtId="0" fontId="3" fillId="0" borderId="3" xfId="0" applyNumberFormat="1" applyFont="1" applyBorder="1" applyAlignment="1">
      <alignment horizontal="left"/>
    </xf>
    <xf numFmtId="49" fontId="3" fillId="0" borderId="1" xfId="0" applyNumberFormat="1" applyFont="1" applyBorder="1" applyAlignment="1">
      <alignment horizontal="left" wrapText="1"/>
    </xf>
    <xf numFmtId="49" fontId="3" fillId="0" borderId="1" xfId="0" applyNumberFormat="1" applyFont="1" applyBorder="1" applyAlignment="1">
      <alignment horizontal="left"/>
    </xf>
    <xf numFmtId="49" fontId="7" fillId="0" borderId="3" xfId="1" applyNumberFormat="1" applyBorder="1" applyAlignment="1" applyProtection="1">
      <alignment horizontal="left"/>
    </xf>
    <xf numFmtId="49" fontId="3" fillId="0" borderId="3" xfId="0" applyNumberFormat="1" applyFont="1" applyBorder="1" applyAlignment="1">
      <alignment horizontal="left"/>
    </xf>
    <xf numFmtId="0" fontId="2" fillId="0" borderId="4" xfId="0" applyNumberFormat="1" applyFont="1" applyBorder="1" applyAlignment="1">
      <alignment horizontal="center" vertical="center" wrapText="1"/>
    </xf>
    <xf numFmtId="0" fontId="8" fillId="0" borderId="4" xfId="0" applyNumberFormat="1" applyFont="1" applyBorder="1" applyAlignment="1">
      <alignment horizontal="center" wrapText="1"/>
    </xf>
    <xf numFmtId="0" fontId="8" fillId="0" borderId="0" xfId="0" applyNumberFormat="1" applyFont="1" applyBorder="1" applyAlignment="1">
      <alignment horizontal="left"/>
    </xf>
    <xf numFmtId="49" fontId="2" fillId="0" borderId="4" xfId="0" applyNumberFormat="1" applyFont="1" applyBorder="1" applyAlignment="1">
      <alignment horizontal="center" vertical="top"/>
    </xf>
    <xf numFmtId="0" fontId="2" fillId="0" borderId="4" xfId="0" applyNumberFormat="1" applyFont="1" applyBorder="1" applyAlignment="1">
      <alignment horizontal="left" vertical="top" wrapText="1"/>
    </xf>
    <xf numFmtId="0" fontId="2" fillId="0" borderId="4" xfId="0" applyNumberFormat="1" applyFont="1" applyBorder="1" applyAlignment="1">
      <alignment horizontal="center" vertical="top" wrapText="1"/>
    </xf>
    <xf numFmtId="3" fontId="2" fillId="0" borderId="4" xfId="0" applyNumberFormat="1" applyFont="1" applyBorder="1" applyAlignment="1">
      <alignment horizontal="center" vertical="center" wrapText="1"/>
    </xf>
    <xf numFmtId="3" fontId="2" fillId="0" borderId="0" xfId="0" applyNumberFormat="1" applyFont="1" applyBorder="1" applyAlignment="1">
      <alignment horizontal="left"/>
    </xf>
    <xf numFmtId="164" fontId="2" fillId="0" borderId="0" xfId="0" applyNumberFormat="1" applyFont="1" applyBorder="1" applyAlignment="1">
      <alignment horizontal="left"/>
    </xf>
    <xf numFmtId="165" fontId="2" fillId="0" borderId="0" xfId="0" applyNumberFormat="1" applyFont="1" applyBorder="1" applyAlignment="1">
      <alignment horizontal="left"/>
    </xf>
    <xf numFmtId="166" fontId="2" fillId="0" borderId="0" xfId="0" applyNumberFormat="1" applyFont="1" applyBorder="1" applyAlignment="1">
      <alignment horizontal="left"/>
    </xf>
    <xf numFmtId="167" fontId="3" fillId="0" borderId="4" xfId="2" applyNumberFormat="1" applyFont="1" applyFill="1" applyBorder="1" applyAlignment="1">
      <alignment horizontal="center" vertical="center"/>
    </xf>
    <xf numFmtId="49" fontId="2" fillId="2" borderId="4" xfId="0" applyNumberFormat="1" applyFont="1" applyFill="1" applyBorder="1" applyAlignment="1">
      <alignment horizontal="center" vertical="top"/>
    </xf>
    <xf numFmtId="0" fontId="2" fillId="2" borderId="4" xfId="0" applyNumberFormat="1" applyFont="1" applyFill="1" applyBorder="1" applyAlignment="1">
      <alignment horizontal="left" vertical="top" wrapText="1"/>
    </xf>
    <xf numFmtId="0" fontId="2" fillId="2" borderId="4" xfId="0" applyNumberFormat="1" applyFont="1" applyFill="1" applyBorder="1" applyAlignment="1">
      <alignment horizontal="center" vertical="top" wrapText="1"/>
    </xf>
    <xf numFmtId="3" fontId="2" fillId="2" borderId="4" xfId="0" applyNumberFormat="1" applyFont="1" applyFill="1" applyBorder="1" applyAlignment="1">
      <alignment horizontal="center" vertical="center" wrapText="1"/>
    </xf>
    <xf numFmtId="3" fontId="2" fillId="2" borderId="0" xfId="0" applyNumberFormat="1" applyFont="1" applyFill="1" applyBorder="1" applyAlignment="1">
      <alignment horizontal="left"/>
    </xf>
    <xf numFmtId="0" fontId="2" fillId="2" borderId="0" xfId="0" applyNumberFormat="1" applyFont="1" applyFill="1" applyBorder="1" applyAlignment="1">
      <alignment horizontal="left"/>
    </xf>
    <xf numFmtId="0" fontId="2" fillId="0" borderId="0" xfId="0" quotePrefix="1" applyNumberFormat="1" applyFont="1" applyBorder="1" applyAlignment="1">
      <alignment horizontal="left"/>
    </xf>
    <xf numFmtId="168" fontId="2" fillId="0" borderId="4" xfId="0" applyNumberFormat="1" applyFont="1" applyFill="1" applyBorder="1" applyAlignment="1">
      <alignment horizontal="center" vertical="center" wrapText="1"/>
    </xf>
    <xf numFmtId="3" fontId="2" fillId="0" borderId="4"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4" xfId="0" applyNumberFormat="1" applyFont="1" applyBorder="1" applyAlignment="1">
      <alignment horizontal="center" vertical="center" wrapText="1"/>
    </xf>
    <xf numFmtId="0" fontId="7" fillId="0" borderId="4" xfId="1" applyNumberFormat="1" applyBorder="1" applyAlignment="1" applyProtection="1">
      <alignment horizontal="center" vertical="center" wrapText="1"/>
    </xf>
    <xf numFmtId="0" fontId="8" fillId="0" borderId="3" xfId="0" applyNumberFormat="1" applyFont="1" applyBorder="1" applyAlignment="1">
      <alignment horizontal="center" wrapText="1"/>
    </xf>
    <xf numFmtId="49" fontId="2" fillId="0" borderId="3" xfId="0" applyNumberFormat="1" applyFont="1" applyBorder="1" applyAlignment="1">
      <alignment horizontal="center" vertical="top"/>
    </xf>
    <xf numFmtId="0" fontId="2" fillId="0" borderId="3" xfId="0" applyNumberFormat="1" applyFont="1" applyBorder="1" applyAlignment="1">
      <alignment horizontal="left" vertical="top" wrapText="1"/>
    </xf>
    <xf numFmtId="0" fontId="2" fillId="0" borderId="5" xfId="0" applyNumberFormat="1" applyFont="1" applyBorder="1" applyAlignment="1">
      <alignment horizontal="center" vertical="top" wrapText="1"/>
    </xf>
    <xf numFmtId="0" fontId="2" fillId="0" borderId="3" xfId="0" applyNumberFormat="1" applyFont="1" applyBorder="1" applyAlignment="1">
      <alignment horizontal="center" vertical="top" wrapText="1"/>
    </xf>
    <xf numFmtId="0" fontId="2" fillId="0" borderId="6" xfId="0" applyNumberFormat="1" applyFont="1" applyBorder="1" applyAlignment="1">
      <alignment horizontal="center" vertical="top" wrapText="1"/>
    </xf>
    <xf numFmtId="0" fontId="9" fillId="0" borderId="0" xfId="0" applyFont="1" applyBorder="1" applyAlignment="1">
      <alignment horizontal="left" vertical="center" wrapText="1"/>
    </xf>
    <xf numFmtId="0" fontId="2" fillId="0" borderId="4" xfId="0" applyNumberFormat="1"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4" xfId="0" applyNumberFormat="1" applyFont="1" applyBorder="1" applyAlignment="1">
      <alignment horizontal="left" vertical="top"/>
    </xf>
    <xf numFmtId="2" fontId="2" fillId="0" borderId="4" xfId="0" applyNumberFormat="1" applyFont="1" applyBorder="1" applyAlignment="1">
      <alignment horizontal="center" vertical="center"/>
    </xf>
    <xf numFmtId="2" fontId="2" fillId="0" borderId="4" xfId="0" applyNumberFormat="1" applyFont="1" applyBorder="1" applyAlignment="1">
      <alignment horizontal="center" vertical="center" wrapText="1"/>
    </xf>
    <xf numFmtId="2" fontId="2" fillId="0" borderId="4" xfId="0" applyNumberFormat="1" applyFont="1" applyBorder="1" applyAlignment="1">
      <alignment horizontal="center" vertical="center" wrapText="1"/>
    </xf>
    <xf numFmtId="0" fontId="2" fillId="0" borderId="6" xfId="0" applyNumberFormat="1" applyFont="1" applyBorder="1" applyAlignment="1">
      <alignment horizontal="left" vertical="top" wrapText="1"/>
    </xf>
    <xf numFmtId="0" fontId="2" fillId="0" borderId="5" xfId="0" applyNumberFormat="1" applyFont="1" applyBorder="1" applyAlignment="1">
      <alignment horizontal="center" vertical="top" wrapText="1"/>
    </xf>
    <xf numFmtId="0" fontId="2" fillId="0" borderId="3" xfId="0" applyNumberFormat="1" applyFont="1" applyBorder="1" applyAlignment="1">
      <alignment horizontal="left" vertical="top"/>
    </xf>
    <xf numFmtId="0" fontId="2" fillId="0" borderId="6" xfId="0" applyNumberFormat="1" applyFont="1" applyBorder="1" applyAlignment="1">
      <alignment horizontal="left" vertical="top"/>
    </xf>
    <xf numFmtId="0" fontId="2" fillId="0" borderId="3" xfId="0" applyNumberFormat="1" applyFont="1" applyBorder="1" applyAlignment="1">
      <alignment horizontal="left" vertical="top" wrapText="1" indent="1"/>
    </xf>
    <xf numFmtId="0" fontId="2" fillId="0" borderId="6" xfId="0" applyNumberFormat="1" applyFont="1" applyBorder="1" applyAlignment="1">
      <alignment horizontal="left" vertical="top" wrapText="1" indent="1"/>
    </xf>
  </cellXfs>
  <cellStyles count="3">
    <cellStyle name="Гиперссылка" xfId="1" builtinId="8"/>
    <cellStyle name="Обычный" xfId="0" builtinId="0"/>
    <cellStyle name="Обычный 1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76" Type="http://schemas.openxmlformats.org/officeDocument/2006/relationships/externalLink" Target="externalLinks/externalLink74.xml"/><Relationship Id="rId84" Type="http://schemas.openxmlformats.org/officeDocument/2006/relationships/calcChain" Target="calcChain.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66" Type="http://schemas.openxmlformats.org/officeDocument/2006/relationships/externalLink" Target="externalLinks/externalLink64.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5" Type="http://schemas.openxmlformats.org/officeDocument/2006/relationships/externalLink" Target="externalLinks/externalLink3.xml"/><Relationship Id="rId61" Type="http://schemas.openxmlformats.org/officeDocument/2006/relationships/externalLink" Target="externalLinks/externalLink59.xml"/><Relationship Id="rId82"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81"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externalLink" Target="externalLinks/externalLink75.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80" Type="http://schemas.openxmlformats.org/officeDocument/2006/relationships/externalLink" Target="externalLinks/externalLink78.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72;&#1089;&#1082;&#1088;&#1099;&#1090;&#1080;&#1077;%20&#1043;&#1055;_&#1040;&#1054;%20&#1042;&#1050;&#1057;_2022%20&#1088;&#1072;&#1073;&#1086;&#1095;&#1080;&#108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echnikova\Desktop\&#1070;&#1083;&#1103;\&#1056;&#1072;&#1073;&#1086;&#1095;\&#1054;&#1073;&#1086;&#1088;&#1086;&#1085;&#1101;&#1085;&#1077;&#1088;&#1075;&#1086;&#1089;&#1073;&#1099;&#1090;\CALC.SBIT.EE.FULL(v1.0.4)_&#1064;&#1040;&#1041;&#1051;&#1054;&#105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1055;&#1088;&#1086;&#1077;&#1082;&#1090;%20&#1041;&#1070;&#1044;&#1046;&#1045;&#1058;\&#1055;&#1091;&#1073;&#1083;&#1080;&#1082;&#1091;&#1077;&#1084;&#1072;&#1103;%20&#1080;&#1085;&#1092;&#1086;\&#1040;&#1083;&#1100;&#1073;&#1086;&#1084;%20&#1056;&#1080;&#1090;&#1077;&#1081;&#1083;\&#1056;&#1077;&#1079;&#1091;&#1083;&#1100;&#1090;&#1072;&#1090;\&#1069;&#1057;&#1050;_v2.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01\&#1076;&#1077;&#1087;&#1072;&#1088;&#1090;&#1072;&#1084;&#1077;&#1085;&#1090;&#1099;\&#1044;&#1080;&#1074;&#1080;&#1079;&#1080;&#1086;&#1085;%20&#1056;&#1080;&#1090;&#1077;&#1081;&#1083;\&#1044;&#1077;&#1087;&#1072;&#1088;&#1090;&#1072;&#1084;&#1077;&#1085;&#1090;%20&#1101;&#1082;&#1086;&#1085;&#1086;&#1084;&#1080;&#1082;&#1080;%20&#1080;%20&#1092;&#1080;&#1085;&#1072;&#1085;&#1089;&#1086;&#1074;\2011\8_&#1055;&#1088;&#1086;&#1095;&#1080;&#1077;\&#1054;&#1090;&#1095;&#1077;&#1090;&#1085;&#1086;&#1089;&#1090;&#1100;%20&#1087;&#1086;%20&#1088;&#1072;&#1089;&#1087;&#1086;&#1088;&#1103;&#1078;&#1077;&#1085;&#1080;&#1102;%2097%20&#1088;\07-2011\&#1050;&#1069;&#1057;&#1041;_&#1052;&#1044;_2011.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svas004\AppData\Local\Microsoft\Windows\Temporary%20Internet%20Files\Content.Outlook\DMKFP35D\&#1053;&#1086;&#1088;&#1084;&#1072;&#1090;&#1080;&#1074;&#1085;&#1099;&#1081;%20&#1073;&#1072;&#1083;&#1072;&#1085;&#1089;%20%20&#1090;&#1077;&#1087;&#1083;&#1086;&#1074;&#1086;&#1081;%20&#1101;&#1085;&#1077;&#1088;&#1075;&#1080;&#1080;%202014&#1076;&#1083;&#1103;%20&#1090;&#1072;&#1088;&#1080;&#1092;&#1086;&#107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bplan\&#1041;&#1080;&#1079;&#1085;&#1077;&#1089;-&#1087;&#1083;&#1072;&#1085;\&#1041;&#1087;%202008\&#1055;&#1083;&#1072;&#1085;-&#1086;&#1090;&#1095;&#1077;&#1090;%20Life-book\&#1085;&#1072;%2021%20&#1084;&#1083;&#1085;%20&#1087;&#1088;&#1080;&#1073;&#1099;&#1083;&#1080;\&#1054;&#1090;&#1095;&#1077;&#1090;%20&#1050;&#1080;&#1088;&#1086;&#1074;%20Life-book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img.mail.yandex.net/simg/New%20ver%2030.01.04%20main%20ver.%201%20Budget%20200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rabaev001\Documents\&#1042;&#1099;&#1084;&#1087;&#1077;&#1083;%20&#1048;&#1058;%20&#1094;&#1077;&#1085;&#1090;&#1088;&#1072;&#1083;&#1080;&#1079;&#1072;&#1094;&#1080;&#1103;\WP\City%20Funnel%20v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1050;&#1069;&#1057;-&#1069;&#1057;&#1041;\&#1044;&#1069;&#1060;\2013\4_&#1052;&#1077;&#1090;&#1086;&#1076;&#1086;&#1083;&#1086;&#1075;&#1080;&#1103;\&#1084;&#1086;&#1076;&#1077;&#1083;&#1080;%20&#1076;&#1083;&#1103;%20&#1073;&#1102;&#1076;&#1078;&#1077;&#1090;&#1072;\&#1084;&#1086;&#1076;&#1077;&#1083;&#1100;%20&#1073;&#1102;&#1076;&#1078;&#1077;&#1090;&#1080;&#1088;&#1086;&#1074;&#1072;&#1085;&#1080;&#1103;\&#1064;&#1072;&#1073;&#1083;&#1086;&#1085;%20&#1041;&#1044;&#1044;&#1057;%20v6_1_&#1076;&#1083;&#1103;%20&#1055;&#1060;&#105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Nast002\AppData\Local\Microsoft\Windows\Temporary%20Internet%20Files\Content.Outlook\JPB3HVSZ\46EE.ST(v3.0)%20&#1043;&#1086;&#1076;%20201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ortachev\Analitzapiska\&#1041;&#1072;&#1083;&#1072;&#1085;&#1089;\An(EsMon)\7.02.01\SC_W\&#1055;&#1088;&#1086;&#1075;&#1085;&#1086;&#1079;\&#1055;&#1088;&#1086;&#1075;05_00(27.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ryabina\&#1054;&#1073;&#1097;&#1072;&#1103;%20&#1044;&#1077;&#1088;&#1103;&#1073;&#1080;&#1085;&#1072;\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1052;&#1072;&#1088;&#1080;&#1085;&#1072;\Documents\&#1040;&#1082;&#1091;&#1096;&#1089;&#1082;&#1072;&#1103;\&#1057;&#1086;&#1074;&#1077;&#1090;%20&#1088;&#1099;&#1085;&#1082;&#1072;\&#1057;&#1073;&#1099;&#1090;&#1086;&#1074;&#1072;&#1103;%20&#1085;&#1072;&#1076;&#1073;&#1072;&#1074;&#1082;&#1072;\&#1056;&#1072;&#1089;&#1095;&#1077;&#1090;.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J:\VISTA\PROJECT\&#1041;&#1102;&#1076;&#1078;&#1077;&#1090;\&#1047;&#1072;&#1075;&#1088;&#1091;&#1079;&#1082;&#1072;%20&#1059;&#1085;&#1080;&#1074;&#1077;&#1088;&#1089;&#1072;&#1083;&#1100;&#1085;&#1072;&#1103;\11.&#1064;&#1072;&#1073;&#1083;&#1086;&#1085;%20&#1091;&#1085;&#1080;&#1074;&#1077;&#1088;&#1089;&#1072;&#1083;&#1100;&#1085;&#1086;&#1081;%20&#1079;&#1072;&#1075;&#1088;&#1091;&#1079;&#1082;&#1080;_29032012.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SC_W\&#1055;&#1088;&#1086;&#1075;&#1085;&#1086;&#1079;\&#1055;&#1088;&#1086;&#1075;05_00(27.0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ortachev\Analitzapiska\&#1041;&#1072;&#1083;&#1072;&#1085;&#1089;\An(EsMon)\7.02.01\&#1061;&#1072;&#1085;&#1086;&#1074;&#1072;\&#1043;&#1088;(27.07.00)5&#106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Budget\&#1042;&#1050;&#1057;%202016\&#1056;&#1072;&#1089;&#1095;&#1077;&#1090;&#1099;%20&#1087;&#1083;&#1072;&#1085;\&#1041;&#1102;&#1076;&#1078;&#1077;&#1090;%20&#1048;&#1058;\&#1041;&#1070;&#1044;&#1046;&#1045;&#1058;%20&#1048;&#1058;_&#1076;&#1077;&#1090;&#1072;&#1083;&#1080;&#1079;&#1072;&#1094;&#1080;&#1103;%20&#1087;&#1086;%20&#1060;&#1043;%20v4.1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J:\fo\&#1041;&#1044;&#1044;&#1057;\&#1041;&#1044;&#1044;&#1057;%202008\Documents%20and%20Settings\of_snv\&#1056;&#1072;&#1073;&#1086;&#1095;&#1080;&#1081;%20&#1089;&#1090;&#1086;&#1083;\&#1043;&#1054;&#1044;&#1054;&#1042;&#1054;&#1049;%20&#1041;&#1070;&#1044;&#1046;&#1045;&#1058;%202006\&#1043;&#1054;&#1044;%202006\&#1050;&#1080;&#1088;&#1086;&#1074;&#1089;&#1082;&#1080;&#1081;%20&#1092;&#1080;&#1083;&#1080;&#1072;&#1083;%20&#1043;&#1054;&#1044;%20%20&#1087;&#1077;&#1088;&#1074;&#1086;&#1085;&#1072;&#1095;&#1072;&#1083;&#1100;&#1085;&#1099;&#1081;%20&#1074;&#1072;&#1088;&#1080;&#1072;&#1085;&#1090;%20&#1085;&#1077;%20&#1091;&#1090;&#1074;&#1077;&#1088;&#1078;&#1076;&#1077;&#1085;&#1085;&#1099;&#1081;%2023.01.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portalies:9100/BBS.TAX/GHRS/special/Banksurvey%202009/Forms%20UPDATED/Questionnaires/SD/Salary%20Data_Regions_20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nts%20and%20Settings\Valiahmetova_II\&#1056;&#1072;&#1073;&#1086;&#1095;&#1080;&#1081;%20&#1089;&#1090;&#1086;&#1083;\2016%20&#1075;&#1086;&#1076;\&#1041;&#1072;&#1083;&#1072;&#1085;&#1089;%20&#1085;&#1072;%2031%2003%2015\&#1050;&#1086;&#1088;&#1088;&#1077;&#1082;&#1090;&#1080;&#1088;.%20&#1073;&#1072;&#1083;&#1072;&#1085;&#1089;&#1072;%202016%20(17%2004%202015)\&#1060;&#1086;&#1088;&#1084;&#1099;%20&#1041;&#1072;&#1083;&#1072;&#1085;&#1089;&#1072;%202016%2017.04.2015\FORM9.1.2016(v1.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ERVER\Departments\Documents%20and%20Settings\Chupin\&#1052;&#1086;&#1080;%20&#1076;&#1086;&#1082;&#1091;&#1084;&#1077;&#1085;&#1090;&#1099;\&#1056;&#1040;&#1041;&#1054;&#1058;&#1040;\&#1044;&#1077;&#1083;&#1072;%202005\&#1052;&#1077;&#1090;&#1072;&#1083;&#1083;&#1101;&#1085;&#1077;&#1088;&#1075;&#1086;&#1092;&#1080;&#1085;&#1072;&#1085;&#1089;%2005\&#1056;&#1072;&#1089;&#1095;&#1077;&#1090;%20&#1076;&#1083;&#1103;%20&#1056;&#1069;&#1050;%20&#1085;&#1072;%202004%20&#1075;.%20(&#1053;&#1058;&#1052;&#1050;)%20(version%20200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ortachev\Analitzapiska\&#1041;&#1072;&#1083;&#1072;&#1085;&#1089;\An(EsMon)\&#1061;&#1072;&#1085;&#1086;&#1074;&#1072;\&#1043;&#1088;(27.07.00)5&#10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ortachev\Analitzapiska\&#1041;&#1072;&#1083;&#1072;&#1085;&#1089;\An(EsMon)\SC_W\&#1055;&#1088;&#1086;&#1075;&#1085;&#1086;&#1079;\&#1055;&#1088;&#1086;&#1075;05_00(27.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Users\GSHVET~1\AppData\Local\Temp\notesF3B52A\Process%20distribution%20v20%20GS%20RA.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Tarif\2016%20&#1075;&#1086;&#1076;\&#1101;&#1083;&#1077;&#1082;&#1090;&#1088;&#1086;&#1089;&#1085;&#1072;&#1073;&#1078;&#1077;&#1085;&#1080;&#1077;\&#1059;&#1090;&#1074;&#1077;&#1088;&#1078;&#1076;&#1077;&#1085;&#1086;%20&#1044;&#1062;&#1058;\&#1042;&#1050;&#1057;%20-%20CALC%20SBIT%20EE%20FULL(v1%200%206)_&#1064;&#1040;&#1041;&#1051;&#1054;&#1053;_18%2012%202015&#1075;%20-%20&#1042;&#1077;&#1088;&#1089;&#1080;&#1103;%20&#1044;&#1062;&#1058;.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portalies:9100/Documents%20and%20Settings/rbel001/&#1052;&#1086;&#1080;%20&#1076;&#1086;&#1082;&#1091;&#1084;&#1077;&#1085;&#1090;&#1099;/&#1044;&#1086;&#1082;&#1091;&#1084;&#1077;&#1085;&#1090;&#1099;/&#1050;&#1055;&#1069;/&#1050;&#1055;&#1069;_2013_&#1069;&#1057;&#1050;/&#1055;&#1083;&#1072;&#1085;/&#1056;&#1072;&#1089;&#1095;&#1077;&#1090;_&#1062;&#1047;/&#1050;&#1072;&#1088;&#1090;&#1072;_&#1050;&#1055;&#1069;_2013_v3_&#1062;&#1047;.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1042;&#1086;&#1088;&#1086;&#1073;&#1100;&#1077;&#1074;&#1072;%20&#1042;.&#1045;\&#1058;&#1072;&#1088;&#1080;&#1092;%202018\&#1087;&#1088;&#1086;&#1074;&#1077;&#1088;&#1082;&#1072;%20&#1060;&#1040;&#1057;_&#1090;&#1072;&#1088;&#1080;&#1092;&#1099;\&#1092;&#1072;&#1081;&#1083;&#1099;\&#1058;&#1072;&#1088;&#1080;&#1092;%202018\DOCUME~1\FOMINS~1\LOCALS~1\Temp\Rar$DI00.391\Documents%20and%20Settings\Konovalova.ET-CORP\Local%20Settings\Temporary%20Internet%20Files\Content.IE5\OPYRKTEF\form1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dtmsk58e4\BiznessPlanSD-4kv\FORM1\star.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U:\deich\&#1060;&#1057;&#1058;\12.03.07\&#1058;&#1072;&#1088;&#1080;&#1092;&#1099;%20&#1085;&#1072;%202008%20%20-%20%202010%20&#1075;.%20&#1075;.%20%20&#1076;&#1083;&#1103;%20&#1087;&#1086;&#1076;&#1072;&#1095;&#1080;%20%20&#1076;&#1083;&#1103;%20&#1044;&#1062;&#1080;&#105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Mainserver\EIAS\deich\&#1060;&#1057;&#1058;\GRES.2007.5(&#1085;&#1086;&#1074;&#1072;&#1103;%20&#1074;&#1077;&#1088;&#1089;&#1080;&#110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U:\deich\&#1060;&#1057;&#1058;\&#1056;&#1072;&#1089;&#1095;&#1077;&#1090;%20&#1090;&#1072;&#1088;&#1080;&#1092;&#1086;&#1074;%20&#1085;&#1072;%202007&#1075;&#1086;&#1076;%20(%20%20&#1076;&#1083;&#1103;%20&#1044;&#1062;&#105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U:\DOCUME~1\eco1\LOCALS~1\Temp\Rar$DI00.385\&#1042;&#1058;&#1069;&#1062;-2%20&#1088;&#1072;&#1089;&#1095;&#1077;&#1090;%20&#1101;&#1082;&#1089;&#1087;&#1077;&#1088;&#1090;&#1086;&#1074;%20&#1076;&#1083;&#1103;%20&#1044;&#1058;&#1069;&#105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erver1\&#1086;&#1090;&#1076;&#1077;&#1083;&#1099;\&#1062;&#1077;&#1085;&#1086;&#1086;&#1073;&#1088;&#1072;&#1079;&#1086;&#1074;&#1072;&#1085;&#1080;&#1103;%20&#1074;%20&#1101;&#1085;&#1077;&#1088;&#1075;&#1077;&#1090;&#1080;&#1082;&#1077;\&#1058;&#1072;&#1088;&#1080;&#1092;&#1099;%202009\&#1055;&#1088;&#1077;&#1076;&#1077;&#1083;&#1100;&#1085;&#1099;&#1077;%20&#1074;%20&#1060;&#1057;&#1058;\&#1069;&#1083;&#1077;&#1082;&#1090;&#1088;&#1080;&#1095;&#1077;&#1089;&#1082;&#1072;&#1103;%20&#1101;&#1085;&#1077;&#1088;&#1075;&#1080;&#1103;\&#1055;&#1086;&#1076;%20&#1080;&#1085;&#1076;&#1077;&#1082;&#1089;&#1099;%2027.05\PREDEL.OTK.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rif\2015%20&#1075;&#1086;&#1076;\&#1089;&#1074;&#1086;&#1076;_&#1042;&#1050;&#1057;_&#1086;&#1078;&#1080;&#1076;&#1072;&#1077;&#1084;&#1099;&#1081;.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erver2\&#1057;&#1045;&#1057;&#1041;\Work\Balans\&#1044;&#1086;&#1082;&#1091;&#1084;&#1077;&#1085;&#1090;&#1099;\&#1058;&#1072;&#1088;&#1080;&#1092;&#1099;%202013\&#1045;&#1048;&#1040;&#1057;\FORM3.2013(v1.0).xls" TargetMode="External"/></Relationships>
</file>

<file path=xl/externalLinks/_rels/externalLink41.xml.rels><?xml version="1.0" encoding="UTF-8" standalone="yes"?>
<Relationships xmlns="http://schemas.openxmlformats.org/package/2006/relationships"><Relationship Id="rId1" Type="http://schemas.microsoft.com/office/2006/relationships/xlExternalLinkPath/xlPathMissing" Target="&#1042;&#1086;&#1089;&#1089;&#1090;&#1072;&#1085;&#1086;&#1074;&#1083;&#1077;&#1085;&#1085;&#1072;&#1103;_&#1074;&#1085;&#1077;&#1096;&#1085;&#1103;&#1103;_&#1089;&#1089;&#1099;&#1083;&#1082;&#1072;1"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portachev\Analitzapiska\&#1052;&#1086;&#1080;%20&#1076;&#1086;&#1082;&#1091;&#1084;&#1077;&#1085;&#1090;&#1099;\&#1052;&#1054;&#1041;\06-03-06\Var2.7%20(version%201).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DOCUME~1\gpro001\LOCALS~1\Temp\notes3C1806\&#1055;&#1088;&#1080;&#1083;.7%20&#1055;&#1083;&#1072;&#1085;%20&#1087;&#1086;&#1089;&#1090;.%20&#1085;&#1072;%20&#1084;&#1077;&#1089;&#1103;&#1094;.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https://portalies:9100/Users/dtau001/AppData/Local/Microsoft/Windows/Temporary%20Internet%20Files/Content.Outlook/DS8Z5X4H/&#1060;&#1086;&#1088;&#1084;&#1072;&#1090;_&#1054;&#1090;&#1095;&#1077;&#1090;_&#1080;&#1089;&#1087;&#1086;&#1083;&#1085;&#1077;&#1085;&#1080;&#1077;_&#1048;&#1055;_2015_&#1080;&#1102;&#1085;&#1100;.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7.02.01\&#1061;&#1072;&#1085;&#1086;&#1074;&#1072;\&#1043;&#1088;(27.07.00)5&#106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A:\Documents%20and%20Settings\&#1045;&#1088;&#1084;&#1086;&#1083;&#1077;&#1085;&#1082;&#1086;\&#1056;&#1072;&#1073;&#1086;&#1095;&#1080;&#1081;%20&#1089;&#1090;&#1086;&#1083;\Tarif_demo\Tarif2_demo.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s\USERS\5%20&#1058;&#1045;&#1055;&#1051;&#1054;&#1042;&#1040;&#1071;%20&#1069;&#1053;&#1045;&#1056;&#1043;&#1048;&#1071;\&#1069;&#1082;&#1089;&#1087;&#1077;&#1088;&#1090;&#1080;&#1079;&#1072;%202007\&#1090;&#1072;&#1073;&#1083;&#1080;&#1094;&#1072;%20&#1092;&#1089;&#109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Users\nast002\AppData\Local\Microsoft\Windows\Temporary%20Internet%20Files\Content.Outlook\OW72CY95\&#1040;&#1088;&#1077;&#1085;&#1076;&#1072;%202014%20&#1075;%20&#1101;&#1083;&#1077;&#1082;&#1090;&#1088;&#1086;&#1089;&#1073;&#1099;&#1090;%20&#1080;%20%20&#1040;&#1059;&#1055;.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1042;&#1060;%20&#1069;&#1057;&#1041;+\&#1047;&#1040;&#1055;&#1056;&#1054;&#1057;&#1067;\2016\&#1055;&#1056;&#1048;&#1042;&#1045;&#1044;&#1045;&#1053;&#1048;&#1045;%20&#1054;&#1050;&#1051;&#1040;&#1044;&#1054;&#1042;%20&#1050;%20&#1045;&#1044;&#1048;&#1053;&#1054;&#1049;%20&#1057;&#1061;&#1045;&#1052;&#1045;\&#1086;&#1090;&#1087;&#1088;&#1072;&#1074;&#1083;&#1077;&#1085;%202-&#1086;&#1081;%20&#1101;&#1090;&#1072;&#1087;\&#1056;&#1072;&#1073;&#1086;&#1095;&#1080;&#1081;_&#1042;&#1060;_&#1055;&#1088;&#1080;&#1074;&#1077;&#1076;&#1077;&#1085;&#1080;&#1077;%20&#1086;&#1082;&#1083;&#1072;&#1076;&#1086;&#1074;%20&#1082;%20&#1077;&#1076;&#1080;&#1085;&#1086;&#1081;%20&#1089;&#1093;&#1077;&#1084;&#1077;_2-&#1086;&#1081;%20&#1101;&#1090;&#1072;&#1087;_.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Pechnikova\Desktop\&#1070;&#1083;&#1103;\2017\&#1058;&#1072;&#1088;&#1080;&#1092;&#1085;&#1072;&#1103;%202017\&#1064;&#1072;&#1073;&#1083;&#1086;&#1085;&#1099;%20&#1043;&#1055;\&#1042;&#1069;&#1057;\CALC.SBIT.EE.FULL(v1.1.2)_&#1042;&#1069;&#1057;%202017%20&#1050;&#1086;&#1088;&#1088;..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svd-ad02-fs01\Common\&#1044;&#1086;&#1082;&#1091;&#1084;&#1077;&#1085;&#1090;&#1099;%20&#1056;&#1086;&#1084;&#1072;&#1085;\&#1058;&#1057;\3%20&#1044;&#1086;&#1075;&#1086;&#1074;&#1086;&#1088;&#1099;\6%20&#1050;&#1056;&#1057;%20&#1056;&#1077;&#1077;&#1089;&#1090;&#1088;%20&#1044;&#1086;&#1075;%20&#1085;&#1072;%20&#1048;&#1102;&#1085;%202013%20(1).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spmskfs01.rks.ru\departments$\BusinessDivisions\Common\&#1059;&#1087;&#1088;&#1072;&#1074;&#1083;&#1077;&#1085;&#1080;&#1077;%20&#1069;&amp;&#1058;&#1054;\&#1054;&#1090;&#1095;&#1077;&#1090;&#1085;&#1086;&#1089;&#1090;&#1100;%202007\&#1060;&#1072;&#1082;&#1090;&#1080;&#1095;&#1077;&#1089;&#1082;&#1080;&#1077;%20%20&#1092;&#1086;&#1088;&#1084;&#1099;\&#1072;&#1074;&#1072;&#1088;&#1080;&#1081;&#1085;&#1086;&#1089;&#1090;&#1100;.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1054;&#1090;&#1076;&#1077;&#1083;%20&#1041;&#1055;\Nika\&#1058;&#1072;&#1073;&#1083;&#1080;&#1094;&#1072;%20&#1087;&#1086;%20&#1085;&#1086;&#1088;&#1084;&#1072;&#1090;&#1080;&#1074;&#1072;&#1084;%20&#1074;&#1086;&#1076;&#107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E:\EBP\&#1045;&#1041;&#1055;%202014\&#1060;&#1040;&#1050;&#1058;\&#1056;&#1057;&#1041;&#1059;\&#1045;&#1041;&#1055;14%20&#1042;&#1050;&#1057;.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J:\Documents%20and%20Settings\tveb001\Application%20Data\Microsoft\Excel\&#1060;&#1086;&#1088;&#1084;&#1072;%20&#1096;&#1090;&#1072;&#1090;&#1085;&#1086;&#1075;&#1086;%20&#1088;&#1072;&#1089;&#1087;&#1080;&#1089;&#1072;&#1085;&#1080;&#1103;%20&#1054;&#1069;&#1057;&#1041;%2010.12.12.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svd-ad02-fs01\Common\&#1044;&#1086;&#1082;&#1091;&#1084;&#1077;&#1085;&#1090;&#1099;%20&#1056;&#1086;&#1084;&#1072;&#1085;\&#1058;&#1057;\&#1042;&#1086;&#1076;&#1080;&#1090;&#1077;&#1083;&#1080;\&#1051;&#1080;&#1095;&#1085;&#1099;&#1077;%20&#1082;&#1072;&#1088;&#1090;&#1086;&#1095;&#1082;&#1080;%20&#1074;&#1086;&#1076;&#1080;&#1090;&#1077;&#1083;&#1077;&#1081;\&#1052;&#1077;&#1076;%20&#1089;&#1087;&#1088;&#1072;&#1074;&#1082;&#1080;%20&#1080;%20&#1074;&#1086;&#1076;%20&#1091;&#1076;\&#1047;&#1072;&#1087;&#1088;&#1086;&#1089;%20&#1048;&#1085;&#1092;&#1086;&#1088;&#1084;&#1072;&#1094;&#1080;&#1080;%20&#1074;%20&#1089;&#1073;&#1099;&#1090;&#1099;.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svd-ad02-fs01\Common\&#1044;&#1086;&#1082;&#1091;&#1084;&#1077;&#1085;&#1090;&#1099;%20&#1056;&#1086;&#1084;&#1072;&#1085;\&#1058;&#1057;\&#1042;&#1086;&#1076;&#1080;&#1090;&#1077;&#1083;&#1080;\&#1051;&#1080;&#1095;&#1085;&#1099;&#1077;%20&#1082;&#1072;&#1088;&#1090;&#1086;&#1095;&#1082;&#1080;%20&#1074;&#1086;&#1076;&#1080;&#1090;&#1077;&#1083;&#1077;&#1081;\&#1052;&#1077;&#1076;%20&#1089;&#1087;&#1088;&#1072;&#1074;&#1082;&#1080;%20&#1080;%20&#1074;&#1086;&#1076;%20&#1091;&#1076;\9%20&#1057;&#1074;&#1086;&#1076;%20&#1087;&#1086;%20&#1084;&#1077;&#1076;%20&#1089;&#1087;&#1088;&#1072;&#1074;&#1082;&#1072;&#1084;%20&#1080;%20&#1091;&#1076;&#1086;&#1089;&#1090;&#1086;&#1074;&#1077;&#1088;&#1077;&#1085;&#1080;&#1103;&#1084;%20(4).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ensb-2\Work\&#1041;&#1053;-&#1056;&#1080;&#1090;&#1077;&#1081;&#1083;\LB\&#1052;&#1054;&#1044;&#1045;&#1051;&#1068;%202013%20&#1080;&#1090;.%202\&#1057;&#1087;&#1088;&#1072;&#1074;&#1086;&#1095;&#1085;&#1080;&#1082;&#1080;_2013_&#1057;&#1069;&#1057;&#1041;_2_0.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s://portalies:9100/Users/dtau001/AppData/Local/Microsoft/Windows/Temporary%20Internet%20Files/Content.Outlook/DS8Z5X4H/&#1064;&#1072;&#1073;&#1083;&#1086;&#1085;_&#1073;&#1102;&#1076;&#1078;&#1077;&#1090;_&#1041;&#1044;&#1056;_2016_&#1060;&#1062;&#1060;&#1054;_v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ortachev\Analitzapiska\Documents%20and%20Settings\Nahimovskay\Local%20Settings\Temporary%20Internet%20Files\OLK13\V2008-2011%2081208%20var&#1050;50&#1082;&#1083;4.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Abarry\FICHIERS%20%20DE%20%20TRAVAIL\TABBORD\Anntb2001\Rapport%20MO\Resultats\Rapport%20MO%20juin%200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vd-ad02-fs01\Common\&#1044;&#1086;&#1082;&#1091;&#1084;&#1077;&#1085;&#1090;&#1099;%20&#1056;&#1086;&#1084;&#1072;&#1085;\&#1058;&#1057;\7%20&#1041;&#1102;&#1076;&#1078;&#1077;&#1090;&#1099;\2013\2%20&#1042;&#1090;&#1086;&#1088;&#1072;&#1103;%20&#1080;&#1090;&#1077;&#1088;&#1072;&#1094;&#1080;&#1103;\&#1062;&#1060;&#1054;%20&#1058;&#1057;-2%20&#1080;&#1090;&#1077;&#1088;&#1072;&#1094;&#1080;&#1103;%20(&#1080;&#1090;&#1086;&#1075;).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SC_W\&#1055;&#1088;&#1086;&#1075;&#1085;&#1086;&#1079;\&#1055;&#1088;&#1086;&#1075;05_00(27.06).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Portachev\Analitzapiska\&#1061;&#1072;&#1085;&#1086;&#1074;&#1072;\&#1043;&#1088;(27.07.00)5&#1061;.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svd-ad02-fs01\Common\&#1057;&#1069;&#1057;&#1041;\WORK\&#1059;&#1087;&#1088;&#1072;&#1074;&#1083;&#1077;&#1085;&#1080;&#1077;%20&#1101;&#1082;&#1086;&#1085;&#1086;&#1084;&#1080;&#1082;&#1080;\&#1054;&#1073;&#1098;&#1077;&#1076;&#1080;&#1085;&#1077;&#1085;&#1080;&#1077;%20&#1058;&#1069;%20&#1080;%20&#1069;&#1069;\&#1047;&#1072;&#1097;&#1080;&#1090;&#1072;%20&#1085;&#1072;&#1096;&#1080;&#1093;%20&#1080;&#1085;&#1090;&#1077;&#1088;&#1077;&#1089;&#1086;&#1074;%20&#1087;&#1086;%20&#1090;&#1077;&#1087;&#1083;&#1091;\2015%2001%2027%20&#1048;&#1074;&#1083;&#1077;&#1074;&#1072;%20&#1062;&#1060;&#1054;%20&#1059;&#1052;&#1058;&#1054;_&#1048;&#1058;_2015_2.0_&#1080;&#1090;%20&#1085;&#1072;%2026.01.2015.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Peo1\shared\2002&#1076;&#1077;&#1092;&#1083;\V&#1094;&#1077;&#1083;1_2001.8.04.2peh.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X:\DOCUME~1\Ogaraeva.FST\LOCALS~1\Temp\Rar$DI00.860\Documents%20and%20Settings\Shumeev\Local%20Settings\Temporary%20Internet%20Files\OLKAB4\Form1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J:\fo\&#1041;&#1044;&#1044;&#1057;\&#1041;&#1044;&#1044;&#1057;%202008\Documents%20and%20Settings\of_snv\Local%20Settings\Temporary%20Internet%20Files\OLK1C\&#1048;&#1040;.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Portachev\Analitzapiska\&#1041;&#1072;&#1083;&#1072;&#1085;&#1089;\An(EsMon)\7.02.01\V&#1045;&#1052;_2001.5.02.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Portachev\Analitzapiska\SC_W\&#1055;&#1088;&#1086;&#1075;&#1085;&#1086;&#1079;\&#1055;&#1088;&#1086;&#1075;05_00(27.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portalies:9100/&#1050;&#1069;&#1057;-&#1069;&#1057;&#1041;/&#1044;&#1069;&#1060;/2015/1_&#1041;&#1102;&#1076;&#1078;&#1077;&#1090;/1_&#1080;&#1090;&#1077;&#1088;&#1072;&#1094;&#1080;&#1103;/&#1055;&#1088;&#1077;&#1079;&#1077;&#1085;&#1090;&#1072;&#1094;&#1080;&#1103;/&#1053;&#1086;&#1074;&#1072;&#1103;%20&#1076;&#1083;&#1103;%20&#1042;&#1041;&#1060;/&#1055;&#1088;&#1077;&#1079;&#1077;&#1085;&#1090;&#1072;&#1094;&#1080;&#1103;/&#1055;&#1048;&#1059;_&#1048;&#1074;&#1072;&#1085;&#1086;&#1074;&#1086;_EBITDA%20&#1056;&#1077;&#1085;&#1086;&#1074;&#1072;.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svd-ad02-fs01\Common\&#1044;&#1086;&#1082;&#1091;&#1084;&#1077;&#1085;&#1090;&#1099;%20&#1056;&#1086;&#1084;&#1072;&#1085;\&#1058;&#1057;\3%20&#1044;&#1086;&#1075;&#1086;&#1074;&#1086;&#1088;&#1099;\7%20&#1050;&#1056;&#1057;%20&#1056;&#1077;&#1077;&#1089;&#1090;&#1088;%20&#1044;&#1086;&#1075;%20&#1085;&#1072;%20&#1048;&#1102;&#1083;_2013%20(1).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https://portalies:9100/Users/obol001/Desktop/&#1041;&#1102;&#1076;&#1078;&#1077;&#1090;/2%20&#1080;&#1090;/&#1060;&#1041;_&#1059;&#1055;&#1080;&#1054;&#1056;_2015%20&#1074;&#1077;&#1088;&#1089;&#1080;&#1103;%2017_02_2015.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E:\Users\nsid001\AppData\Local\Microsoft\Windows\Temporary%20Internet%20Files\Content.Outlook\WE8XND5V\&#1060;&#1086;&#1088;&#1084;&#1072;%20&#1096;&#1090;&#1072;&#1090;&#1085;&#1086;&#1075;&#1086;%20&#1088;&#1072;&#1089;&#1087;&#1080;&#1089;&#1072;&#1085;&#1080;&#1103;%20(3)%20(2).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M:\&#1054;&#1090;&#1076;&#1077;&#1083;%20&#1092;&#1080;&#1085;&#1072;&#1085;&#1089;&#1086;&#1074;&#1086;&#1075;&#1086;%20&#1087;&#1083;&#1072;&#1085;&#1080;&#1088;&#1086;&#1074;&#1072;&#1085;&#1103;%20&#1082;&#1086;&#1085;&#1090;&#1088;&#1086;&#1083;&#1103;%20&#1080;%20&#1072;&#1085;&#1072;&#1083;&#1080;&#1079;&#1072;\&#1056;&#1077;&#1075;&#1083;&#1072;&#1084;&#1077;&#1085;&#1090;&#1099;_2007\&#1053;&#1072;%20&#1091;&#1090;&#1074;&#1077;&#1088;&#1078;&#1076;&#1077;&#1085;&#1080;&#1077;_23_04_07\&#1054;&#1090;&#1076;&#1077;&#1083;%20&#1092;&#1080;&#1085;&#1072;&#1085;&#1089;&#1086;&#1074;&#1086;&#1075;&#1086;%20&#1087;&#1083;&#1072;&#1085;&#1080;&#1088;&#1086;&#1074;&#1072;&#1085;&#1103;%20&#1082;&#1086;&#1085;&#1090;&#1088;&#1086;&#1083;&#1103;%20&#1080;%20&#1072;&#1085;&#1072;&#1083;&#1080;&#1079;&#1072;\&#1041;&#1080;&#1079;&#1085;&#1077;&#1089;&#1099;_2007(&#1085;)\&#1040;&#1083;&#1100;&#1073;&#1086;&#1084;&#1099;%20-%20&#1092;&#1072;&#1082;&#1090;\&#1040;&#1083;&#1100;&#1073;&#1086;&#1084;%20&#1054;&#1073;&#1097;&#1080;&#1081;%20-%20&#1096;&#1072;&#1073;&#1083;&#1086;&#1085;.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https://portalies:9100/Users/dtau001/AppData/Local/Microsoft/Windows/Temporary%20Internet%20Files/Content.Outlook/DS8Z5X4H/&#1048;&#1040;%201%20&#1080;&#1090;/&#1051;&#1041;_300_2015_&#1048;&#1040;%20&#1069;&#1057;+.xlsb"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http://portal/C0/C4/UK/Document%20Library/&#1070;1.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J:\fo\&#1041;&#1044;&#1044;&#1057;\&#1041;&#1044;&#1044;&#1057;%202008\Documents%20and%20Settings\of_snv\Local%20Settings\Temporary%20Internet%20Files\OLK1C\&#1063;&#1091;&#1074;&#1072;&#1096;&#1089;&#1082;&#1080;&#1081;%20&#1092;&#1080;&#1083;&#1080;&#1072;&#1083;.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Hanova\ira_send\&#1045;&#1057;&#1052;&#1054;&#1053;2002\&#1052;&#1072;&#1090;&#1077;&#1088;&#1086;&#1074;-03.01.02\&#1041;&#1072;&#1083;&#1072;&#1085;&#1089;\An(EsMon)\&#1061;&#1072;&#1085;&#1086;&#1074;&#1072;\&#1043;&#1088;(27.07.00)5&#106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R:\Documents%20and%20Settings\a.aminov\Local%20Settings\Temporary%20Internet%20Files\Content.Outlook\E34SEKTO\&#1048;&#1089;&#1093;&#1086;&#1076;&#1085;&#1099;&#1077;%20&#1076;&#1072;&#1085;&#1085;&#1099;&#1077;\&#1052;&#1044;%20%20&#1076;&#1083;&#1103;%20&#1079;&#1072;&#1087;&#1086;&#1083;&#1085;&#1077;&#1085;&#1080;&#1103;%20&#1092;&#1072;&#1081;&#1083;&#107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1042;&#1086;&#1088;&#1086;&#1073;&#1100;&#1077;&#1074;&#1072;%20&#1042;.&#1045;\&#1058;&#1072;&#1088;&#1080;&#1092;%202018\&#1087;&#1088;&#1086;&#1074;&#1077;&#1088;&#1082;&#1072;%20&#1060;&#1040;&#1057;_&#1090;&#1072;&#1088;&#1080;&#1092;&#1099;\&#1092;&#1072;&#1081;&#1083;&#1099;\&#1058;&#1072;&#1088;&#1080;&#1092;%202018\1\&#1040;&#1083;&#1100;&#1073;&#1086;&#1084;%20&#1056;&#1080;&#1090;&#1077;&#1081;&#1083;\&#1056;&#1080;&#1090;&#1077;&#1081;&#1083;%20tmpl.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1052;&#1086;&#1080;%20&#1076;&#1086;&#1082;&#1091;&#1084;&#1077;&#1085;&#1090;&#1099;\2013-def\c&#1077;&#1085;&#1090;\v-2012-2016-2030-19,09%2013-VAR1-&#1085;&#1086;&#1074;&#1099;&#1081;%20-&#1092;&#1080;&#1085;&#1080;&#10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делы I,II"/>
      <sheetName val="раздел III"/>
      <sheetName val="ТП"/>
      <sheetName val="факт 2020"/>
      <sheetName val="ПО нас. 2022 "/>
      <sheetName val="ПО нас. 2021"/>
      <sheetName val="баланс 2020-2022"/>
      <sheetName val="ПО 2021"/>
      <sheetName val="СН"/>
      <sheetName val="НВВ"/>
      <sheetName val="ЭВ 2022"/>
      <sheetName val="Войткевич"/>
      <sheetName val="ПО 2020_2022"/>
    </sheetNames>
    <sheetDataSet>
      <sheetData sheetId="0"/>
      <sheetData sheetId="1"/>
      <sheetData sheetId="2"/>
      <sheetData sheetId="3"/>
      <sheetData sheetId="4"/>
      <sheetData sheetId="5"/>
      <sheetData sheetId="6"/>
      <sheetData sheetId="7"/>
      <sheetData sheetId="8">
        <row r="19">
          <cell r="B19">
            <v>672.87</v>
          </cell>
          <cell r="C19">
            <v>1076.3999999999999</v>
          </cell>
        </row>
        <row r="21">
          <cell r="B21">
            <v>730.25</v>
          </cell>
          <cell r="C21">
            <v>757.4</v>
          </cell>
        </row>
        <row r="22">
          <cell r="B22">
            <v>496.63</v>
          </cell>
          <cell r="C22">
            <v>472.54</v>
          </cell>
        </row>
        <row r="23">
          <cell r="B23">
            <v>243.42</v>
          </cell>
          <cell r="C23">
            <v>252.47</v>
          </cell>
        </row>
        <row r="24">
          <cell r="B24">
            <v>284.86</v>
          </cell>
          <cell r="C24">
            <v>2099.52</v>
          </cell>
        </row>
      </sheetData>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modListProv"/>
      <sheetName val="Лог обновления"/>
      <sheetName val="Титульный"/>
      <sheetName val="Список листов"/>
      <sheetName val="Цены, тарифы и прочее"/>
      <sheetName val="Баланс ээ и эм"/>
      <sheetName val="2.1"/>
      <sheetName val="2.2"/>
      <sheetName val="2.3"/>
      <sheetName val="2.4"/>
      <sheetName val="2.5"/>
      <sheetName val="2.6"/>
      <sheetName val="2.7"/>
      <sheetName val="2.8"/>
      <sheetName val="3.1"/>
      <sheetName val="3.2"/>
      <sheetName val="3.3"/>
      <sheetName val="3.4"/>
      <sheetName val="3.5"/>
      <sheetName val="3.6"/>
      <sheetName val="3.6(1)"/>
      <sheetName val="3.7"/>
      <sheetName val="3.9"/>
      <sheetName val="3.11"/>
      <sheetName val="3.13"/>
      <sheetName val="3.15"/>
      <sheetName val="Расчет корректировок"/>
      <sheetName val="1"/>
      <sheetName val="2"/>
      <sheetName val="3"/>
      <sheetName val="Свод НВВ"/>
      <sheetName val="Библиотека документов"/>
      <sheetName val="Комментарии"/>
      <sheetName val="Проверка"/>
      <sheetName val="et_union"/>
      <sheetName val="modDocs"/>
      <sheetName val="modfrmDocumentPicker"/>
      <sheetName val="modDocumentsAPI"/>
      <sheetName val="SELECTED_DOCS"/>
      <sheetName val="DOCS_DEPENDENCY"/>
      <sheetName val="modList13"/>
      <sheetName val="modList12"/>
      <sheetName val="modList06"/>
      <sheetName val="modList05"/>
      <sheetName val="modList09"/>
      <sheetName val="modList01"/>
      <sheetName val="modList17"/>
      <sheetName val="modList29"/>
      <sheetName val="modHLIcons"/>
      <sheetName val="modfrmRegion"/>
      <sheetName val="modListComs"/>
      <sheetName val="REESTR_ORG"/>
      <sheetName val="REESTR_FILTERED"/>
      <sheetName val="REESTR_MO"/>
      <sheetName val="modfrmSecretCode"/>
      <sheetName val="modfrmReestr"/>
      <sheetName val="modReestr"/>
      <sheetName val="TEHSHEET"/>
      <sheetName val="modfrmCheckUpdates"/>
      <sheetName val="modUpdTemplMain"/>
      <sheetName val="AllSheetsInThisWorkbook"/>
      <sheetName val="modHyp"/>
      <sheetName val="modList02"/>
      <sheetName val="modList03"/>
      <sheetName val="modList04"/>
      <sheetName val="modList08"/>
      <sheetName val="modList14"/>
      <sheetName val="modList10"/>
      <sheetName val="modList11"/>
      <sheetName val="modList27"/>
      <sheetName val="modListAll"/>
    </sheetNames>
    <sheetDataSet>
      <sheetData sheetId="0" refreshError="1"/>
      <sheetData sheetId="1" refreshError="1"/>
      <sheetData sheetId="2" refreshError="1"/>
      <sheetData sheetId="3">
        <row r="13">
          <cell r="E13">
            <v>2015</v>
          </cell>
        </row>
        <row r="28">
          <cell r="E28" t="str">
            <v>Апрель</v>
          </cell>
        </row>
        <row r="31">
          <cell r="E31" t="str">
            <v>Первое полугодие</v>
          </cell>
        </row>
        <row r="33">
          <cell r="E33" t="str">
            <v>нет</v>
          </cell>
        </row>
      </sheetData>
      <sheetData sheetId="4" refreshError="1"/>
      <sheetData sheetId="5" refreshError="1"/>
      <sheetData sheetId="6">
        <row r="10">
          <cell r="Q10">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1">
          <cell r="K11">
            <v>0</v>
          </cell>
        </row>
      </sheetData>
      <sheetData sheetId="16" refreshError="1"/>
      <sheetData sheetId="17">
        <row r="60">
          <cell r="K60">
            <v>0</v>
          </cell>
        </row>
      </sheetData>
      <sheetData sheetId="18">
        <row r="23">
          <cell r="K23">
            <v>0</v>
          </cell>
        </row>
      </sheetData>
      <sheetData sheetId="19">
        <row r="19">
          <cell r="K19">
            <v>0</v>
          </cell>
        </row>
      </sheetData>
      <sheetData sheetId="20">
        <row r="9">
          <cell r="I9">
            <v>0.14879999999999999</v>
          </cell>
        </row>
      </sheetData>
      <sheetData sheetId="21" refreshError="1"/>
      <sheetData sheetId="22">
        <row r="24">
          <cell r="I24">
            <v>0</v>
          </cell>
        </row>
      </sheetData>
      <sheetData sheetId="23" refreshError="1"/>
      <sheetData sheetId="24" refreshError="1"/>
      <sheetData sheetId="25" refreshError="1"/>
      <sheetData sheetId="26" refreshError="1"/>
      <sheetData sheetId="27">
        <row r="66">
          <cell r="AG66">
            <v>0</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ow r="2">
          <cell r="N2" t="str">
            <v>Январь</v>
          </cell>
          <cell r="O2">
            <v>1</v>
          </cell>
          <cell r="P2" t="str">
            <v>Январь</v>
          </cell>
        </row>
        <row r="3">
          <cell r="N3" t="str">
            <v>Февраль</v>
          </cell>
          <cell r="O3">
            <v>2</v>
          </cell>
          <cell r="P3" t="str">
            <v>Февраль</v>
          </cell>
        </row>
        <row r="4">
          <cell r="N4" t="str">
            <v>Март</v>
          </cell>
          <cell r="O4">
            <v>3</v>
          </cell>
          <cell r="P4" t="str">
            <v>Март</v>
          </cell>
        </row>
        <row r="5">
          <cell r="N5" t="str">
            <v>Апрель</v>
          </cell>
          <cell r="O5">
            <v>4</v>
          </cell>
          <cell r="P5" t="str">
            <v>Апрель</v>
          </cell>
        </row>
        <row r="6">
          <cell r="N6" t="str">
            <v>Май</v>
          </cell>
          <cell r="O6">
            <v>5</v>
          </cell>
          <cell r="P6" t="str">
            <v>Май</v>
          </cell>
        </row>
        <row r="7">
          <cell r="N7" t="str">
            <v>Июнь</v>
          </cell>
          <cell r="O7">
            <v>6</v>
          </cell>
          <cell r="P7" t="str">
            <v>Июнь</v>
          </cell>
        </row>
        <row r="8">
          <cell r="N8" t="str">
            <v>Июль</v>
          </cell>
          <cell r="O8">
            <v>7</v>
          </cell>
          <cell r="P8" t="str">
            <v>Июль</v>
          </cell>
        </row>
        <row r="9">
          <cell r="N9" t="str">
            <v>Август</v>
          </cell>
          <cell r="O9">
            <v>8</v>
          </cell>
          <cell r="P9" t="str">
            <v>Август</v>
          </cell>
        </row>
        <row r="10">
          <cell r="N10" t="str">
            <v>Сентябрь</v>
          </cell>
          <cell r="O10">
            <v>9</v>
          </cell>
          <cell r="P10" t="str">
            <v>Сентябрь</v>
          </cell>
        </row>
        <row r="11">
          <cell r="N11" t="str">
            <v>Октябрь</v>
          </cell>
          <cell r="O11">
            <v>10</v>
          </cell>
          <cell r="P11" t="str">
            <v>Октябрь</v>
          </cell>
        </row>
        <row r="12">
          <cell r="N12" t="str">
            <v>Ноябрь</v>
          </cell>
          <cell r="O12">
            <v>11</v>
          </cell>
          <cell r="P12" t="str">
            <v>Ноябрь</v>
          </cell>
        </row>
        <row r="13">
          <cell r="N13" t="str">
            <v>Декабрь</v>
          </cell>
          <cell r="O13">
            <v>12</v>
          </cell>
          <cell r="P13" t="str">
            <v>Декабрь</v>
          </cell>
        </row>
      </sheetData>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едения"/>
      <sheetName val="Формат_LB"/>
      <sheetName val="31-Выручка ЭСК"/>
      <sheetName val="32-Закупка ЭСК"/>
      <sheetName val="33-Траспорт ЭСК"/>
      <sheetName val="05-Выручка ПД"/>
      <sheetName val="06-Ремонты"/>
      <sheetName val="07-Эксплуатация"/>
      <sheetName val="08-Персонал"/>
      <sheetName val="09-Айти"/>
      <sheetName val="10-Аутсорcинг"/>
      <sheetName val="11-КорпЮрУправление"/>
      <sheetName val="13-Налоги"/>
      <sheetName val="14-УпрСобств"/>
      <sheetName val="15-Страхование"/>
      <sheetName val="16-PR"/>
      <sheetName val="17-Консалтинг"/>
      <sheetName val="18-ПродажаМТР"/>
      <sheetName val="19-ПрочиеДохРасх"/>
      <sheetName val="20-РасходЧП"/>
      <sheetName val="21-Проценты"/>
      <sheetName val="21A-Фин. договоры"/>
      <sheetName val="23-Безопасность"/>
      <sheetName val="24-СборДенег"/>
      <sheetName val="25-Амортизация"/>
      <sheetName val="26-РасходыНеФБ"/>
      <sheetName val="Справочник предприятий"/>
      <sheetName val="Refere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4">
          <cell r="B4" t="str">
            <v>Выберите компанию</v>
          </cell>
          <cell r="C4" t="str">
            <v>#####</v>
          </cell>
        </row>
        <row r="5">
          <cell r="B5" t="str">
            <v>ЗАО "Газэкс"</v>
          </cell>
          <cell r="C5">
            <v>10705</v>
          </cell>
        </row>
        <row r="6">
          <cell r="B6" t="str">
            <v>ЗАО "КЭС-Мультиэнергетика"</v>
          </cell>
          <cell r="C6">
            <v>11402</v>
          </cell>
        </row>
        <row r="7">
          <cell r="B7" t="str">
            <v>ЗАО "Оптима"</v>
          </cell>
          <cell r="C7">
            <v>10714</v>
          </cell>
        </row>
        <row r="8">
          <cell r="B8" t="str">
            <v>НВД Кировэнергосбыт</v>
          </cell>
          <cell r="C8">
            <v>21286</v>
          </cell>
        </row>
        <row r="9">
          <cell r="B9" t="str">
            <v>НВД Коми энергосбытовая компания</v>
          </cell>
          <cell r="C9">
            <v>21287</v>
          </cell>
        </row>
        <row r="10">
          <cell r="B10" t="str">
            <v>НВД Оренбургэнергосбыт</v>
          </cell>
          <cell r="C10">
            <v>21284</v>
          </cell>
        </row>
        <row r="11">
          <cell r="B11" t="str">
            <v>НВД Свердловэнергосбыт</v>
          </cell>
          <cell r="C11">
            <v>21283</v>
          </cell>
        </row>
        <row r="12">
          <cell r="B12" t="str">
            <v>НВД Удмуртская энергосбытовая компания</v>
          </cell>
          <cell r="C12">
            <v>21285</v>
          </cell>
        </row>
        <row r="13">
          <cell r="B13" t="str">
            <v>ОАО "Газ-Сервис плюс"</v>
          </cell>
          <cell r="C13">
            <v>20045</v>
          </cell>
        </row>
        <row r="14">
          <cell r="B14" t="str">
            <v>ОАО "Днепрогаз"</v>
          </cell>
          <cell r="C14">
            <v>10804</v>
          </cell>
        </row>
        <row r="15">
          <cell r="B15" t="str">
            <v>ОАО "Донецкгоргаз"</v>
          </cell>
          <cell r="C15">
            <v>10805</v>
          </cell>
        </row>
        <row r="16">
          <cell r="B16" t="str">
            <v>ОАО "Екатеринбурггаз"</v>
          </cell>
          <cell r="C16">
            <v>10713</v>
          </cell>
        </row>
        <row r="17">
          <cell r="B17" t="str">
            <v>ОАО "Иркутскоблгаз"</v>
          </cell>
          <cell r="C17">
            <v>10710</v>
          </cell>
        </row>
        <row r="18">
          <cell r="B18" t="str">
            <v>ОАО "Кировэнергосбыт"</v>
          </cell>
          <cell r="C18">
            <v>10330</v>
          </cell>
        </row>
        <row r="19">
          <cell r="B19" t="str">
            <v>ОАО "Коми энергосбытовая компания"</v>
          </cell>
          <cell r="C19">
            <v>10410</v>
          </cell>
        </row>
        <row r="20">
          <cell r="B20" t="str">
            <v>ОАО "Краснотурьинскмежрайгаз"</v>
          </cell>
          <cell r="C20">
            <v>20053</v>
          </cell>
        </row>
        <row r="21">
          <cell r="B21" t="str">
            <v>ОАО "Красноуральскмежрайгаз"</v>
          </cell>
          <cell r="C21">
            <v>20054</v>
          </cell>
        </row>
        <row r="22">
          <cell r="B22" t="str">
            <v>ОАО "Криворожгаз"</v>
          </cell>
          <cell r="C22">
            <v>10806</v>
          </cell>
        </row>
        <row r="23">
          <cell r="B23" t="str">
            <v>ОАО "Курганоблгаз"</v>
          </cell>
          <cell r="C23">
            <v>10715</v>
          </cell>
        </row>
        <row r="24">
          <cell r="B24" t="str">
            <v>ОАО "НижнийТагилмежрайгаз"</v>
          </cell>
          <cell r="C24">
            <v>20061</v>
          </cell>
        </row>
        <row r="25">
          <cell r="B25" t="str">
            <v>ОАО "Оренбургэнергосбыт"</v>
          </cell>
          <cell r="C25">
            <v>19110</v>
          </cell>
        </row>
        <row r="26">
          <cell r="B26" t="str">
            <v>ОАО "Первоуральскгаз"</v>
          </cell>
          <cell r="C26">
            <v>10719</v>
          </cell>
        </row>
        <row r="27">
          <cell r="B27" t="str">
            <v>ОАО "Пермская энергосбытовая компания"</v>
          </cell>
          <cell r="C27">
            <v>10370</v>
          </cell>
        </row>
        <row r="28">
          <cell r="B28" t="str">
            <v>ОАО "Полевскоймежрайгаз"</v>
          </cell>
          <cell r="C28">
            <v>20069</v>
          </cell>
        </row>
        <row r="29">
          <cell r="B29" t="str">
            <v>ОАО "Ревдагазсервис"</v>
          </cell>
          <cell r="C29">
            <v>20070</v>
          </cell>
        </row>
        <row r="30">
          <cell r="B30" t="str">
            <v>ОАО "Свердловэнергосбыт"</v>
          </cell>
          <cell r="C30">
            <v>19120</v>
          </cell>
        </row>
        <row r="31">
          <cell r="B31" t="str">
            <v>ОАО "СГ-Инвест"</v>
          </cell>
          <cell r="C31">
            <v>10706</v>
          </cell>
        </row>
        <row r="32">
          <cell r="B32" t="str">
            <v>ОАО "Серовмежрайгаз"</v>
          </cell>
          <cell r="C32">
            <v>20079</v>
          </cell>
        </row>
        <row r="33">
          <cell r="B33" t="str">
            <v>ОАО "СибирьГазСервис"</v>
          </cell>
          <cell r="C33">
            <v>10704</v>
          </cell>
        </row>
        <row r="34">
          <cell r="B34" t="str">
            <v>ОАО "Удмуртгаз"</v>
          </cell>
          <cell r="C34">
            <v>10718</v>
          </cell>
        </row>
        <row r="35">
          <cell r="B35" t="str">
            <v>ОАО "Удмуртская энергосбытовая компания"</v>
          </cell>
          <cell r="C35">
            <v>10380</v>
          </cell>
        </row>
        <row r="36">
          <cell r="B36" t="str">
            <v>ОАО "Уральские газовые сети"</v>
          </cell>
          <cell r="C36">
            <v>10708</v>
          </cell>
        </row>
        <row r="37">
          <cell r="B37" t="str">
            <v>ОАО "Харьковгаз"</v>
          </cell>
          <cell r="C37">
            <v>10802</v>
          </cell>
        </row>
        <row r="38">
          <cell r="B38" t="str">
            <v>ОАО "Харьковгоргаз"</v>
          </cell>
          <cell r="C38">
            <v>10803</v>
          </cell>
        </row>
        <row r="39">
          <cell r="B39" t="str">
            <v>ОАО "Челябинскгоргаз"</v>
          </cell>
          <cell r="C39">
            <v>10703</v>
          </cell>
        </row>
        <row r="40">
          <cell r="B40" t="str">
            <v>ОАО "Читаоблгаз"</v>
          </cell>
          <cell r="C40">
            <v>10702</v>
          </cell>
        </row>
        <row r="41">
          <cell r="B41" t="str">
            <v>ООО "Газпродукт-Екатеринбург"</v>
          </cell>
          <cell r="C41">
            <v>20098</v>
          </cell>
        </row>
        <row r="42">
          <cell r="B42" t="str">
            <v>ООО "Газрапредсеть"</v>
          </cell>
          <cell r="C42">
            <v>10717</v>
          </cell>
        </row>
        <row r="43">
          <cell r="B43" t="str">
            <v>ООО "Газэкс-Менеджмент"</v>
          </cell>
          <cell r="C43">
            <v>10700</v>
          </cell>
        </row>
        <row r="44">
          <cell r="B44" t="str">
            <v>ООО "Газэкс-Украина"</v>
          </cell>
          <cell r="C44">
            <v>10800</v>
          </cell>
        </row>
        <row r="45">
          <cell r="B45" t="str">
            <v>ООО "ЕЭС.Гарант - Киров"</v>
          </cell>
          <cell r="C45">
            <v>21290</v>
          </cell>
        </row>
        <row r="46">
          <cell r="B46" t="str">
            <v>ООО "ЕЭС.Гарант - Коми"</v>
          </cell>
          <cell r="C46">
            <v>21292</v>
          </cell>
        </row>
        <row r="47">
          <cell r="B47" t="str">
            <v>ООО "ЕЭС.Гарант - Москва"</v>
          </cell>
          <cell r="C47">
            <v>21288</v>
          </cell>
        </row>
        <row r="48">
          <cell r="B48" t="str">
            <v>ООО "ЕЭС.Гарант - Н.Новогород"</v>
          </cell>
          <cell r="C48">
            <v>21294</v>
          </cell>
        </row>
        <row r="49">
          <cell r="B49" t="str">
            <v>ООО "ЕЭС.Гарант - Оренбург"</v>
          </cell>
          <cell r="C49">
            <v>21289</v>
          </cell>
        </row>
        <row r="50">
          <cell r="B50" t="str">
            <v>ООО "ЕЭС.Гарант - Свердловск"</v>
          </cell>
          <cell r="C50">
            <v>21293</v>
          </cell>
        </row>
        <row r="51">
          <cell r="B51" t="str">
            <v>ООО "ЕЭС.Гарант - Удмуртия"</v>
          </cell>
          <cell r="C51">
            <v>21291</v>
          </cell>
        </row>
        <row r="52">
          <cell r="B52" t="str">
            <v>ООО "ЕЭС.Гарант"</v>
          </cell>
          <cell r="C52">
            <v>21229</v>
          </cell>
        </row>
        <row r="53">
          <cell r="B53" t="str">
            <v>ООО "Инвестпартнер"</v>
          </cell>
          <cell r="C53">
            <v>10714</v>
          </cell>
        </row>
        <row r="54">
          <cell r="B54" t="str">
            <v>ООО "Комплексный расчетный центр в Республике Коми"</v>
          </cell>
          <cell r="C54">
            <v>20217</v>
          </cell>
        </row>
        <row r="55">
          <cell r="B55" t="str">
            <v>ООО "Комплексный расчетный центр"</v>
          </cell>
          <cell r="C55">
            <v>11700</v>
          </cell>
        </row>
        <row r="56">
          <cell r="B56" t="str">
            <v>ООО "КРЦ-Удмуртия"</v>
          </cell>
          <cell r="C56">
            <v>20112</v>
          </cell>
        </row>
        <row r="57">
          <cell r="B57" t="str">
            <v>ООО "Новороссийский КРЦ"</v>
          </cell>
          <cell r="C57">
            <v>20125</v>
          </cell>
        </row>
        <row r="58">
          <cell r="B58" t="str">
            <v>ООО "Регион. УК Дом-Прикамье (г.Пермь)"</v>
          </cell>
          <cell r="C58">
            <v>20133</v>
          </cell>
        </row>
        <row r="59">
          <cell r="B59" t="str">
            <v>ООО "Регион. энергосбыт. комплекс (РЭКС)"</v>
          </cell>
          <cell r="C59">
            <v>19130</v>
          </cell>
        </row>
        <row r="60">
          <cell r="B60" t="str">
            <v>ООО "Салтовский огонек"</v>
          </cell>
          <cell r="C60">
            <v>21305</v>
          </cell>
        </row>
        <row r="61">
          <cell r="B61" t="str">
            <v>ООО "СГ-Авто ВСК"</v>
          </cell>
          <cell r="C61">
            <v>20138</v>
          </cell>
        </row>
        <row r="62">
          <cell r="B62" t="str">
            <v>ООО "СГ-Авто"</v>
          </cell>
          <cell r="C62">
            <v>10707</v>
          </cell>
        </row>
        <row r="63">
          <cell r="B63" t="str">
            <v>ООО "Тверьуправдом"</v>
          </cell>
          <cell r="C63">
            <v>20151</v>
          </cell>
        </row>
        <row r="64">
          <cell r="B64" t="str">
            <v>ООО "ТД Факел"</v>
          </cell>
          <cell r="C64">
            <v>20152</v>
          </cell>
        </row>
        <row r="65">
          <cell r="B65" t="str">
            <v>ООО "Удмуртские газовые сети"</v>
          </cell>
          <cell r="C65">
            <v>20161</v>
          </cell>
        </row>
        <row r="66">
          <cell r="B66" t="str">
            <v>ООО "Укртрейдгаз"</v>
          </cell>
          <cell r="C66">
            <v>10801</v>
          </cell>
        </row>
        <row r="67">
          <cell r="B67" t="str">
            <v>ООО "Уралдомсервис"</v>
          </cell>
          <cell r="C67">
            <v>20162</v>
          </cell>
        </row>
        <row r="68">
          <cell r="B68" t="str">
            <v>ООО "Харьковрегионгаз"</v>
          </cell>
          <cell r="C68">
            <v>21304</v>
          </cell>
        </row>
        <row r="69">
          <cell r="B69" t="str">
            <v>ООО "Челгаз-Проект"</v>
          </cell>
          <cell r="C69">
            <v>20170</v>
          </cell>
        </row>
        <row r="70">
          <cell r="B70" t="str">
            <v>ООО "Челгаз-Промэксплуатация"</v>
          </cell>
          <cell r="C70">
            <v>20171</v>
          </cell>
        </row>
        <row r="71">
          <cell r="B71" t="str">
            <v>ООО "Челгазтранс"</v>
          </cell>
          <cell r="C71">
            <v>20172</v>
          </cell>
        </row>
        <row r="72">
          <cell r="B72" t="str">
            <v>ООО "Шумихамежрайгаз"</v>
          </cell>
          <cell r="C72">
            <v>20174</v>
          </cell>
        </row>
        <row r="73">
          <cell r="B73" t="str">
            <v>ООО "ЭКО-Газ"</v>
          </cell>
          <cell r="C73">
            <v>20175</v>
          </cell>
        </row>
        <row r="180">
          <cell r="B180">
            <v>0</v>
          </cell>
        </row>
        <row r="181">
          <cell r="B181">
            <v>0</v>
          </cell>
        </row>
      </sheetData>
      <sheetData sheetId="27">
        <row r="2">
          <cell r="A2" t="str">
            <v>Бюджет 0 итерация</v>
          </cell>
        </row>
        <row r="3">
          <cell r="A3" t="str">
            <v>Бюджет 1 итерация</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БР 2010"/>
      <sheetName val="план 2010"/>
      <sheetName val="Параметры Факт"/>
      <sheetName val="Параметры Прогноз"/>
      <sheetName val="тарифное меню_2011"/>
      <sheetName val="Факт 2011"/>
      <sheetName val="Прогноз 2011"/>
      <sheetName val="МД_Факт"/>
      <sheetName val="МД_Прогноз"/>
      <sheetName val="справочники"/>
      <sheetName val="Сводочка"/>
      <sheetName val="вып_дох_нас"/>
      <sheetName val="мд_320"/>
      <sheetName val="свод"/>
      <sheetName val="тарифы"/>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1"/>
      <sheetName val="Лист1"/>
      <sheetName val="веса"/>
    </sheetNames>
    <sheetDataSet>
      <sheetData sheetId="0" refreshError="1"/>
      <sheetData sheetId="1" refreshError="1"/>
      <sheetData sheetId="2">
        <row r="11">
          <cell r="C11">
            <v>962.55</v>
          </cell>
        </row>
      </sheetData>
      <sheetData sheetId="3" refreshError="1"/>
      <sheetData sheetId="4">
        <row r="9">
          <cell r="CF9">
            <v>1076501.6766220026</v>
          </cell>
        </row>
      </sheetData>
      <sheetData sheetId="5">
        <row r="9">
          <cell r="CF9">
            <v>1076501.6766220026</v>
          </cell>
        </row>
      </sheetData>
      <sheetData sheetId="6" refreshError="1"/>
      <sheetData sheetId="7" refreshError="1"/>
      <sheetData sheetId="8" refreshError="1"/>
      <sheetData sheetId="9">
        <row r="7">
          <cell r="C7" t="str">
            <v>ГН</v>
          </cell>
          <cell r="G7" t="str">
            <v>без учета СоцНорм</v>
          </cell>
          <cell r="J7" t="str">
            <v>ОАО "Свердловэнергосбыт"</v>
          </cell>
          <cell r="N7" t="str">
            <v>Бюджет 0 итерация</v>
          </cell>
          <cell r="T7" t="str">
            <v>Базовые</v>
          </cell>
        </row>
        <row r="8">
          <cell r="C8" t="str">
            <v>ВН</v>
          </cell>
          <cell r="G8" t="str">
            <v>в пределах СоцНорм</v>
          </cell>
          <cell r="J8" t="str">
            <v>ОАО "Удмуртская энрегосбытовая компания"</v>
          </cell>
          <cell r="N8" t="str">
            <v>Бюджет 1 итерация</v>
          </cell>
          <cell r="T8" t="str">
            <v>Население</v>
          </cell>
        </row>
        <row r="9">
          <cell r="C9" t="str">
            <v>СН1</v>
          </cell>
          <cell r="G9" t="str">
            <v>сверх СоцНорм</v>
          </cell>
          <cell r="J9" t="str">
            <v>ОАО "Кировэнергосбыт"</v>
          </cell>
          <cell r="N9" t="str">
            <v>Бюджет 2 итерация</v>
          </cell>
          <cell r="T9" t="str">
            <v>Договор К-П</v>
          </cell>
        </row>
        <row r="10">
          <cell r="C10" t="str">
            <v>СН2</v>
          </cell>
          <cell r="G10" t="str">
            <v>-//-</v>
          </cell>
          <cell r="J10" t="str">
            <v>ОАО "Оренбургэнергосбыт"</v>
          </cell>
          <cell r="N10" t="str">
            <v>-//-</v>
          </cell>
          <cell r="T10" t="str">
            <v>Прочие</v>
          </cell>
        </row>
        <row r="11">
          <cell r="C11" t="str">
            <v>НН</v>
          </cell>
          <cell r="J11" t="str">
            <v>ОАО "Пермская энергосбытовая компания"</v>
          </cell>
          <cell r="N11" t="str">
            <v>-//-</v>
          </cell>
          <cell r="T11" t="str">
            <v>Потери</v>
          </cell>
        </row>
        <row r="12">
          <cell r="C12" t="str">
            <v>-//-</v>
          </cell>
          <cell r="J12" t="str">
            <v>ОАО "Коми энергосбытовая компания"</v>
          </cell>
          <cell r="N12" t="str">
            <v>-//-</v>
          </cell>
          <cell r="T12" t="str">
            <v>-//-</v>
          </cell>
        </row>
        <row r="13">
          <cell r="J13" t="str">
            <v>-//-</v>
          </cell>
          <cell r="N13" t="str">
            <v>-//-</v>
          </cell>
          <cell r="T13" t="str">
            <v>-//-</v>
          </cell>
        </row>
        <row r="14">
          <cell r="J14" t="str">
            <v>-//-</v>
          </cell>
          <cell r="N14" t="str">
            <v>-//-</v>
          </cell>
          <cell r="T14" t="str">
            <v>-//-</v>
          </cell>
        </row>
        <row r="15">
          <cell r="J15" t="str">
            <v>-//-</v>
          </cell>
          <cell r="N15" t="str">
            <v>-//-</v>
          </cell>
          <cell r="T15" t="str">
            <v>-//-</v>
          </cell>
        </row>
      </sheetData>
      <sheetData sheetId="10" refreshError="1"/>
      <sheetData sheetId="11" refreshError="1"/>
      <sheetData sheetId="12" refreshError="1"/>
      <sheetData sheetId="13" refreshError="1"/>
      <sheetData sheetId="14"/>
      <sheetData sheetId="15"/>
      <sheetData sheetId="16">
        <row r="11">
          <cell r="C11">
            <v>962.55</v>
          </cell>
        </row>
      </sheetData>
      <sheetData sheetId="17">
        <row r="11">
          <cell r="C11">
            <v>962.55</v>
          </cell>
        </row>
      </sheetData>
      <sheetData sheetId="18">
        <row r="10">
          <cell r="A10" t="str">
            <v>01.01.</v>
          </cell>
        </row>
      </sheetData>
      <sheetData sheetId="19">
        <row r="9">
          <cell r="CF9">
            <v>1076501.6766220026</v>
          </cell>
        </row>
      </sheetData>
      <sheetData sheetId="20">
        <row r="9">
          <cell r="CF9">
            <v>1076501.6766220026</v>
          </cell>
        </row>
      </sheetData>
      <sheetData sheetId="21">
        <row r="7">
          <cell r="C7">
            <v>0</v>
          </cell>
        </row>
      </sheetData>
      <sheetData sheetId="22"/>
      <sheetData sheetId="23">
        <row r="7">
          <cell r="C7" t="str">
            <v>ГН</v>
          </cell>
        </row>
      </sheetData>
      <sheetData sheetId="24">
        <row r="7">
          <cell r="C7" t="str">
            <v>ГН</v>
          </cell>
        </row>
      </sheetData>
      <sheetData sheetId="25"/>
      <sheetData sheetId="26"/>
      <sheetData sheetId="27"/>
      <sheetData sheetId="28"/>
      <sheetData sheetId="2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ОГ"/>
      <sheetName val="Баланс"/>
      <sheetName val="полез отпуск"/>
      <sheetName val="тарифы"/>
      <sheetName val="мета"/>
      <sheetName val="объекты"/>
      <sheetName val="контрагенты"/>
      <sheetName val="modules"/>
      <sheetName val="все регионы"/>
      <sheetName val="НВВ"/>
      <sheetName val="Гкал"/>
      <sheetName val="Выручка"/>
    </sheetNames>
    <sheetDataSet>
      <sheetData sheetId="0"/>
      <sheetData sheetId="1"/>
      <sheetData sheetId="2"/>
      <sheetData sheetId="3"/>
      <sheetData sheetId="4">
        <row r="113">
          <cell r="A113" t="str">
            <v>Промышленность</v>
          </cell>
        </row>
        <row r="114">
          <cell r="A114" t="str">
            <v>Сельское хозяйство</v>
          </cell>
        </row>
        <row r="115">
          <cell r="A115" t="str">
            <v>Лесное хозяйство</v>
          </cell>
        </row>
        <row r="116">
          <cell r="A116" t="str">
            <v>Транспорт и связь</v>
          </cell>
        </row>
        <row r="117">
          <cell r="A117" t="str">
            <v>Строительство</v>
          </cell>
        </row>
        <row r="118">
          <cell r="A118" t="str">
            <v>ЖКХ</v>
          </cell>
        </row>
        <row r="119">
          <cell r="A119" t="str">
            <v>ОПП</v>
          </cell>
        </row>
        <row r="120">
          <cell r="A120" t="str">
            <v>Прочие</v>
          </cell>
        </row>
        <row r="121">
          <cell r="A121" t="str">
            <v>Федеральный бюджет</v>
          </cell>
        </row>
        <row r="122">
          <cell r="A122" t="str">
            <v>Областной бюджет</v>
          </cell>
        </row>
        <row r="123">
          <cell r="A123" t="str">
            <v>Местный бюджет</v>
          </cell>
        </row>
        <row r="124">
          <cell r="A124" t="str">
            <v>Бытовые абоненты</v>
          </cell>
        </row>
        <row r="125">
          <cell r="A125" t="str">
            <v>Жилые многоквартирные дома</v>
          </cell>
        </row>
        <row r="126">
          <cell r="A126" t="str">
            <v>ТСЖ, ЖСК</v>
          </cell>
        </row>
        <row r="127">
          <cell r="A127" t="str">
            <v>Ком. Услуга</v>
          </cell>
        </row>
        <row r="128">
          <cell r="A128" t="str">
            <v>ТСЖ</v>
          </cell>
        </row>
        <row r="129">
          <cell r="A129" t="str">
            <v>Прочие</v>
          </cell>
        </row>
        <row r="130">
          <cell r="A130" t="str">
            <v>(заполните на листе "мета")</v>
          </cell>
        </row>
      </sheetData>
      <sheetData sheetId="5"/>
      <sheetData sheetId="6"/>
      <sheetData sheetId="7"/>
      <sheetData sheetId="8"/>
      <sheetData sheetId="9"/>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ЕТ"/>
      <sheetName val="Бюджет (вн.обор.)"/>
      <sheetName val="ФАКТ"/>
      <sheetName val="Факт (вн.обор.)"/>
      <sheetName val="ПРОГНОЗ"/>
      <sheetName val="Прогноз (вн.обор.) "/>
      <sheetName val="Справочник строк"/>
      <sheetName val="Справочник предприятий"/>
      <sheetName val="анализ отклонений 1"/>
      <sheetName val="анализ отклонений 2"/>
      <sheetName val="Инв (бизн)"/>
      <sheetName val="Доли инв (бизн)"/>
      <sheetName val="Стратег. установки"/>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city"/>
      <sheetName val="DIV INC (7)"/>
      <sheetName val="Для Асмус"/>
      <sheetName val="DIV INC (4)"/>
      <sheetName val="DIV INC (3)"/>
      <sheetName val="DIV INC (2)"/>
      <sheetName val="DIV INC (6)"/>
      <sheetName val="DIV INC (5)"/>
      <sheetName val="DIV INC (13)"/>
      <sheetName val="DIV INC (12)"/>
      <sheetName val="DIV INC (11)"/>
      <sheetName val="DIV INC (10)"/>
      <sheetName val="DIV INC (9)"/>
      <sheetName val="DIV INC (8)"/>
      <sheetName val="Дрожжину CF"/>
      <sheetName val="Дрожжину B"/>
      <sheetName val="DIV INC (14)"/>
      <sheetName val="Оригинальный_$"/>
      <sheetName val="Analitics"/>
      <sheetName val="MAIN"/>
      <sheetName val="DIV INC"/>
      <sheetName val="WC7"/>
      <sheetName val="MACO"/>
      <sheetName val="СВД $-"/>
      <sheetName val="Comm"/>
      <sheetName val="Для обл. займа"/>
      <sheetName val="Special dividend"/>
      <sheetName val="Лизинг"/>
      <sheetName val="DCF 3"/>
      <sheetName val="Capex"/>
      <sheetName val="2003"/>
      <sheetName val="Multiple"/>
      <sheetName val="Perpetuity"/>
      <sheetName val="WACC II"/>
      <sheetName val="S&amp;P"/>
      <sheetName val="Developer Notes"/>
      <sheetName val="EQ. IRR"/>
      <sheetName val="COVEN"/>
      <sheetName val="SUMMARY"/>
      <sheetName val="Reconciliations"/>
      <sheetName val="LTM"/>
      <sheetName val="CREDIT STATS"/>
      <sheetName val="DEAL SUM"/>
      <sheetName val="MGT I-S INPUTS"/>
      <sheetName val="B-S INPUTS"/>
      <sheetName val="Toggles"/>
      <sheetName val="Data"/>
      <sheetName val="dPrint"/>
      <sheetName val="DropZone"/>
      <sheetName val="mProcess"/>
      <sheetName val="mlError"/>
      <sheetName val="mGlobals"/>
      <sheetName val="mMain"/>
      <sheetName val="mToggles"/>
      <sheetName val="mcFunctions"/>
      <sheetName val="mMisc"/>
      <sheetName val="mdPrint"/>
      <sheetName val="2"/>
      <sheetName val="мэппинг ФП"/>
      <sheetName val="База"/>
      <sheetName val="БП"/>
      <sheetName val="Sett"/>
      <sheetName val="Справочник стро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J1">
            <v>10</v>
          </cell>
          <cell r="M1">
            <v>13</v>
          </cell>
        </row>
        <row r="2">
          <cell r="G2">
            <v>-3</v>
          </cell>
          <cell r="H2">
            <v>-2</v>
          </cell>
          <cell r="I2">
            <v>-1</v>
          </cell>
          <cell r="J2">
            <v>0</v>
          </cell>
        </row>
        <row r="3">
          <cell r="C3" t="str">
            <v>DBC / PIT</v>
          </cell>
        </row>
        <row r="11">
          <cell r="I11">
            <v>12</v>
          </cell>
          <cell r="K11">
            <v>0</v>
          </cell>
          <cell r="L11">
            <v>2003</v>
          </cell>
          <cell r="M11">
            <v>2002</v>
          </cell>
        </row>
        <row r="36">
          <cell r="V36">
            <v>1</v>
          </cell>
        </row>
        <row r="54">
          <cell r="F54" t="b">
            <v>1</v>
          </cell>
        </row>
        <row r="55">
          <cell r="F55" t="b">
            <v>1</v>
          </cell>
        </row>
        <row r="56">
          <cell r="F56" t="b">
            <v>1</v>
          </cell>
        </row>
        <row r="57">
          <cell r="F57" t="b">
            <v>1</v>
          </cell>
        </row>
        <row r="58">
          <cell r="F58" t="b">
            <v>1</v>
          </cell>
        </row>
        <row r="59">
          <cell r="F59" t="b">
            <v>0</v>
          </cell>
        </row>
        <row r="60">
          <cell r="F60" t="b">
            <v>0</v>
          </cell>
        </row>
        <row r="61">
          <cell r="F61" t="b">
            <v>0</v>
          </cell>
        </row>
        <row r="93">
          <cell r="C93" t="str">
            <v>DBC / PIT Medium Term Model</v>
          </cell>
        </row>
        <row r="95">
          <cell r="C95" t="str">
            <v>CONSERVATIVE CASE CASE</v>
          </cell>
        </row>
        <row r="96">
          <cell r="C96">
            <v>0</v>
          </cell>
        </row>
        <row r="98">
          <cell r="C98" t="str">
            <v>Based on Management Case Dated:</v>
          </cell>
        </row>
        <row r="99">
          <cell r="C99">
            <v>37509</v>
          </cell>
        </row>
        <row r="101">
          <cell r="C101" t="str">
            <v>Last Updated:</v>
          </cell>
        </row>
        <row r="102">
          <cell r="C102">
            <v>37509</v>
          </cell>
        </row>
        <row r="105">
          <cell r="C105">
            <v>38022.711698495368</v>
          </cell>
        </row>
        <row r="108">
          <cell r="C108" t="str">
            <v>Prepared By: AG</v>
          </cell>
        </row>
        <row r="111">
          <cell r="C111" t="str">
            <v>NOTES:</v>
          </cell>
        </row>
        <row r="112">
          <cell r="C112" t="str">
            <v>Dollars in Thousands</v>
          </cell>
        </row>
        <row r="116">
          <cell r="C116" t="str">
            <v>CONFIDENTIAL</v>
          </cell>
        </row>
        <row r="121">
          <cell r="C121" t="str">
            <v>EXECUTIVE SUMMARY</v>
          </cell>
        </row>
        <row r="123">
          <cell r="C123" t="str">
            <v>SOURCES AND USES OF FUNDS</v>
          </cell>
          <cell r="T123" t="str">
            <v>CAPITALIZATION TABLE</v>
          </cell>
        </row>
        <row r="124">
          <cell r="Q124" t="str">
            <v>Initial</v>
          </cell>
          <cell r="R124" t="str">
            <v>LIBOR</v>
          </cell>
          <cell r="V124" t="str">
            <v>AMOUNT</v>
          </cell>
          <cell r="W124" t="str">
            <v>% CAP.</v>
          </cell>
        </row>
        <row r="125">
          <cell r="C125" t="str">
            <v>USES OF FUNDS</v>
          </cell>
          <cell r="G125" t="str">
            <v>Amount</v>
          </cell>
          <cell r="I125" t="str">
            <v>SOURCES OF FUNDS</v>
          </cell>
          <cell r="M125" t="str">
            <v>Committed</v>
          </cell>
          <cell r="N125" t="str">
            <v>% Deal</v>
          </cell>
          <cell r="O125" t="str">
            <v>Funded</v>
          </cell>
          <cell r="P125" t="str">
            <v>% Deal</v>
          </cell>
          <cell r="Q125" t="str">
            <v>Int. Rate</v>
          </cell>
          <cell r="R125" t="str">
            <v>Spread</v>
          </cell>
          <cell r="T125" t="str">
            <v>Revolver</v>
          </cell>
          <cell r="V125">
            <v>0</v>
          </cell>
          <cell r="W125">
            <v>0</v>
          </cell>
        </row>
        <row r="126">
          <cell r="C126" t="str">
            <v xml:space="preserve">   Purchase Price</v>
          </cell>
          <cell r="G126">
            <v>0</v>
          </cell>
          <cell r="I126" t="str">
            <v xml:space="preserve">   Cash</v>
          </cell>
          <cell r="M126">
            <v>0</v>
          </cell>
          <cell r="N126">
            <v>0</v>
          </cell>
          <cell r="O126">
            <v>0</v>
          </cell>
          <cell r="P126">
            <v>0</v>
          </cell>
          <cell r="Q126">
            <v>0</v>
          </cell>
          <cell r="T126" t="str">
            <v>Senior Secured Bank Debt</v>
          </cell>
          <cell r="V126">
            <v>0</v>
          </cell>
          <cell r="W126">
            <v>0</v>
          </cell>
        </row>
        <row r="127">
          <cell r="C127" t="str">
            <v xml:space="preserve">   Refinance Existing Debt</v>
          </cell>
          <cell r="G127">
            <v>0</v>
          </cell>
          <cell r="I127" t="str">
            <v xml:space="preserve">   Existing Debt</v>
          </cell>
          <cell r="Q127">
            <v>0.16118053366666668</v>
          </cell>
          <cell r="T127" t="str">
            <v>Other Senior Debt</v>
          </cell>
          <cell r="V127">
            <v>36204</v>
          </cell>
          <cell r="W127">
            <v>0.17808212185381148</v>
          </cell>
        </row>
        <row r="128">
          <cell r="C128" t="str">
            <v xml:space="preserve">   Other</v>
          </cell>
          <cell r="G128">
            <v>0</v>
          </cell>
          <cell r="I128" t="str">
            <v xml:space="preserve">   Working Capital Revolver</v>
          </cell>
          <cell r="M128">
            <v>200000</v>
          </cell>
          <cell r="N128">
            <v>1</v>
          </cell>
          <cell r="O128">
            <v>0</v>
          </cell>
          <cell r="P128">
            <v>0</v>
          </cell>
          <cell r="Q128">
            <v>8.5000000000000006E-2</v>
          </cell>
          <cell r="R128">
            <v>650</v>
          </cell>
          <cell r="T128" t="str">
            <v xml:space="preserve">     Total Senior Debt</v>
          </cell>
          <cell r="V128">
            <v>36204</v>
          </cell>
          <cell r="W128">
            <v>0.17808212185381148</v>
          </cell>
        </row>
        <row r="129">
          <cell r="C129" t="str">
            <v xml:space="preserve">   Other</v>
          </cell>
          <cell r="G129">
            <v>0</v>
          </cell>
          <cell r="I129" t="str">
            <v xml:space="preserve">   Senior Secured Debt 1</v>
          </cell>
          <cell r="M129">
            <v>0</v>
          </cell>
          <cell r="N129">
            <v>0</v>
          </cell>
          <cell r="O129">
            <v>0</v>
          </cell>
          <cell r="P129">
            <v>0</v>
          </cell>
          <cell r="Q129">
            <v>0.02</v>
          </cell>
          <cell r="R129">
            <v>0</v>
          </cell>
        </row>
        <row r="130">
          <cell r="C130" t="str">
            <v xml:space="preserve">   Other</v>
          </cell>
          <cell r="G130">
            <v>0</v>
          </cell>
          <cell r="I130" t="str">
            <v xml:space="preserve">   Senior Secured Debt 2</v>
          </cell>
          <cell r="M130">
            <v>0</v>
          </cell>
          <cell r="N130">
            <v>0</v>
          </cell>
          <cell r="O130">
            <v>0</v>
          </cell>
          <cell r="P130">
            <v>0</v>
          </cell>
          <cell r="Q130">
            <v>0.02</v>
          </cell>
          <cell r="R130">
            <v>0</v>
          </cell>
          <cell r="T130" t="str">
            <v>Subordinated Debt</v>
          </cell>
          <cell r="V130">
            <v>0</v>
          </cell>
          <cell r="W130">
            <v>0</v>
          </cell>
        </row>
        <row r="131">
          <cell r="C131" t="str">
            <v xml:space="preserve">   Other</v>
          </cell>
          <cell r="G131">
            <v>0</v>
          </cell>
          <cell r="I131" t="str">
            <v xml:space="preserve">   Senior Secured Debt 3</v>
          </cell>
          <cell r="M131">
            <v>0</v>
          </cell>
          <cell r="N131">
            <v>0</v>
          </cell>
          <cell r="O131">
            <v>0</v>
          </cell>
          <cell r="P131">
            <v>0</v>
          </cell>
          <cell r="Q131">
            <v>0.02</v>
          </cell>
          <cell r="R131">
            <v>0</v>
          </cell>
          <cell r="T131" t="str">
            <v xml:space="preserve">     Total Debt</v>
          </cell>
          <cell r="V131">
            <v>36204</v>
          </cell>
          <cell r="W131">
            <v>0.17808212185381148</v>
          </cell>
        </row>
        <row r="132">
          <cell r="C132" t="str">
            <v xml:space="preserve">   Other</v>
          </cell>
          <cell r="G132">
            <v>0</v>
          </cell>
          <cell r="I132" t="str">
            <v xml:space="preserve">   Senior Secured Debt 4</v>
          </cell>
          <cell r="M132">
            <v>0</v>
          </cell>
          <cell r="N132">
            <v>0</v>
          </cell>
          <cell r="O132">
            <v>0</v>
          </cell>
          <cell r="P132">
            <v>0</v>
          </cell>
          <cell r="Q132">
            <v>0.02</v>
          </cell>
          <cell r="R132">
            <v>0</v>
          </cell>
        </row>
        <row r="133">
          <cell r="I133" t="str">
            <v xml:space="preserve">   Bonds</v>
          </cell>
          <cell r="M133">
            <v>0</v>
          </cell>
          <cell r="N133">
            <v>0</v>
          </cell>
          <cell r="O133">
            <v>0</v>
          </cell>
          <cell r="P133">
            <v>0</v>
          </cell>
          <cell r="Q133">
            <v>0.02</v>
          </cell>
          <cell r="R133">
            <v>0</v>
          </cell>
        </row>
        <row r="134">
          <cell r="I134" t="str">
            <v xml:space="preserve">   Senior Unsecured Debt 6</v>
          </cell>
          <cell r="M134">
            <v>0</v>
          </cell>
          <cell r="N134">
            <v>0</v>
          </cell>
          <cell r="O134">
            <v>0</v>
          </cell>
          <cell r="P134">
            <v>0</v>
          </cell>
          <cell r="Q134">
            <v>0.02</v>
          </cell>
          <cell r="R134">
            <v>0</v>
          </cell>
        </row>
        <row r="135">
          <cell r="I135" t="str">
            <v xml:space="preserve">   Senior Unsecured Debt 7</v>
          </cell>
          <cell r="M135">
            <v>0</v>
          </cell>
          <cell r="N135">
            <v>0</v>
          </cell>
          <cell r="O135">
            <v>0</v>
          </cell>
          <cell r="P135">
            <v>0</v>
          </cell>
          <cell r="Q135">
            <v>0.02</v>
          </cell>
          <cell r="R135">
            <v>0</v>
          </cell>
        </row>
        <row r="136">
          <cell r="C136" t="str">
            <v xml:space="preserve">   Fees and Expenses</v>
          </cell>
          <cell r="G136">
            <v>0</v>
          </cell>
          <cell r="H136">
            <v>0</v>
          </cell>
          <cell r="I136" t="str">
            <v xml:space="preserve">   Capital Leases </v>
          </cell>
          <cell r="M136">
            <v>0</v>
          </cell>
          <cell r="N136">
            <v>0</v>
          </cell>
          <cell r="O136">
            <v>0</v>
          </cell>
          <cell r="P136">
            <v>0</v>
          </cell>
          <cell r="Q136">
            <v>0</v>
          </cell>
          <cell r="T136" t="str">
            <v>Preferred Equity</v>
          </cell>
          <cell r="V136">
            <v>0</v>
          </cell>
          <cell r="W136">
            <v>0</v>
          </cell>
        </row>
        <row r="137">
          <cell r="G137" t="str">
            <v>=</v>
          </cell>
          <cell r="I137" t="str">
            <v xml:space="preserve">   Capital Leases 2</v>
          </cell>
          <cell r="M137">
            <v>0</v>
          </cell>
          <cell r="N137">
            <v>0</v>
          </cell>
          <cell r="O137">
            <v>0</v>
          </cell>
          <cell r="P137">
            <v>0</v>
          </cell>
          <cell r="Q137">
            <v>0</v>
          </cell>
          <cell r="T137" t="str">
            <v>Common Equity</v>
          </cell>
          <cell r="V137">
            <v>167095.46444438733</v>
          </cell>
          <cell r="W137">
            <v>0.82191787814618855</v>
          </cell>
        </row>
        <row r="138">
          <cell r="C138" t="str">
            <v>TOTAL USES</v>
          </cell>
          <cell r="G138">
            <v>0</v>
          </cell>
          <cell r="I138" t="str">
            <v xml:space="preserve">   Subordinated Debt 1</v>
          </cell>
          <cell r="M138">
            <v>0</v>
          </cell>
          <cell r="N138">
            <v>0</v>
          </cell>
          <cell r="O138">
            <v>0</v>
          </cell>
          <cell r="P138">
            <v>0</v>
          </cell>
          <cell r="Q138">
            <v>0</v>
          </cell>
          <cell r="T138" t="str">
            <v xml:space="preserve">     Total Equity</v>
          </cell>
          <cell r="V138">
            <v>167095.46444438733</v>
          </cell>
          <cell r="W138">
            <v>0.82191787814618855</v>
          </cell>
        </row>
        <row r="139">
          <cell r="I139" t="str">
            <v xml:space="preserve">   Subordinated Debt 2</v>
          </cell>
          <cell r="M139">
            <v>0</v>
          </cell>
          <cell r="N139">
            <v>0</v>
          </cell>
          <cell r="O139">
            <v>0</v>
          </cell>
          <cell r="P139">
            <v>0</v>
          </cell>
          <cell r="Q139">
            <v>0</v>
          </cell>
        </row>
        <row r="140">
          <cell r="I140" t="str">
            <v xml:space="preserve">   Subordinated Debt 3</v>
          </cell>
          <cell r="M140">
            <v>0</v>
          </cell>
          <cell r="N140">
            <v>0</v>
          </cell>
          <cell r="O140">
            <v>0</v>
          </cell>
          <cell r="P140">
            <v>0</v>
          </cell>
          <cell r="Q140">
            <v>0</v>
          </cell>
        </row>
        <row r="141">
          <cell r="I141" t="str">
            <v xml:space="preserve">   Subordinated Debt 4</v>
          </cell>
          <cell r="M141">
            <v>0</v>
          </cell>
          <cell r="N141">
            <v>0</v>
          </cell>
          <cell r="O141">
            <v>0</v>
          </cell>
          <cell r="P141">
            <v>0</v>
          </cell>
          <cell r="Q141">
            <v>0</v>
          </cell>
        </row>
        <row r="142">
          <cell r="I142" t="str">
            <v xml:space="preserve">   Other Sub. Debt 1 (W/PIK)</v>
          </cell>
          <cell r="M142">
            <v>0</v>
          </cell>
          <cell r="N142">
            <v>0</v>
          </cell>
          <cell r="O142">
            <v>0</v>
          </cell>
          <cell r="P142">
            <v>0</v>
          </cell>
          <cell r="Q142">
            <v>0</v>
          </cell>
          <cell r="T142" t="str">
            <v xml:space="preserve">     Total Capitalization</v>
          </cell>
          <cell r="V142">
            <v>203299.46444438733</v>
          </cell>
          <cell r="W142">
            <v>1</v>
          </cell>
        </row>
        <row r="143">
          <cell r="I143" t="str">
            <v xml:space="preserve">   Other Sub. Debt 2 (W/PIK)</v>
          </cell>
          <cell r="M143">
            <v>0</v>
          </cell>
          <cell r="N143">
            <v>0</v>
          </cell>
          <cell r="O143">
            <v>0</v>
          </cell>
          <cell r="P143">
            <v>0</v>
          </cell>
          <cell r="Q143">
            <v>0</v>
          </cell>
        </row>
        <row r="144">
          <cell r="I144" t="str">
            <v xml:space="preserve">   ESOP Subordinated Debt</v>
          </cell>
          <cell r="M144">
            <v>0</v>
          </cell>
          <cell r="N144">
            <v>0</v>
          </cell>
          <cell r="O144">
            <v>0</v>
          </cell>
          <cell r="P144">
            <v>0</v>
          </cell>
          <cell r="Q144">
            <v>0</v>
          </cell>
        </row>
        <row r="145">
          <cell r="I145" t="str">
            <v xml:space="preserve">           TOTAL DEBT</v>
          </cell>
          <cell r="M145">
            <v>200000</v>
          </cell>
          <cell r="N145">
            <v>1</v>
          </cell>
          <cell r="O145">
            <v>0</v>
          </cell>
          <cell r="P145">
            <v>0</v>
          </cell>
          <cell r="T145" t="str">
            <v>PURCHASE PRICE MULTIPLE</v>
          </cell>
        </row>
        <row r="146">
          <cell r="I146" t="str">
            <v xml:space="preserve">   Preferred Stock - 1</v>
          </cell>
          <cell r="M146">
            <v>0</v>
          </cell>
          <cell r="N146">
            <v>0</v>
          </cell>
          <cell r="O146">
            <v>0</v>
          </cell>
          <cell r="P146">
            <v>0</v>
          </cell>
          <cell r="Q146">
            <v>0</v>
          </cell>
          <cell r="V146">
            <v>2002</v>
          </cell>
          <cell r="W146">
            <v>2003</v>
          </cell>
        </row>
        <row r="147">
          <cell r="I147" t="str">
            <v xml:space="preserve">   Preferred Stock - 2</v>
          </cell>
          <cell r="M147">
            <v>0</v>
          </cell>
          <cell r="N147">
            <v>0</v>
          </cell>
          <cell r="O147">
            <v>0</v>
          </cell>
          <cell r="P147">
            <v>0</v>
          </cell>
          <cell r="Q147">
            <v>0</v>
          </cell>
          <cell r="T147" t="str">
            <v>Revenues</v>
          </cell>
          <cell r="V147">
            <v>0</v>
          </cell>
          <cell r="W147">
            <v>0</v>
          </cell>
        </row>
        <row r="148">
          <cell r="I148" t="str">
            <v xml:space="preserve">   Common Equity</v>
          </cell>
          <cell r="M148">
            <v>0</v>
          </cell>
          <cell r="N148">
            <v>0</v>
          </cell>
          <cell r="O148">
            <v>0</v>
          </cell>
          <cell r="P148">
            <v>0</v>
          </cell>
          <cell r="T148" t="str">
            <v>EBITDA</v>
          </cell>
          <cell r="V148">
            <v>0</v>
          </cell>
          <cell r="W148">
            <v>0</v>
          </cell>
        </row>
        <row r="149">
          <cell r="I149" t="str">
            <v xml:space="preserve">          TOTAL EQUITY</v>
          </cell>
          <cell r="M149">
            <v>0</v>
          </cell>
          <cell r="N149">
            <v>0</v>
          </cell>
          <cell r="O149">
            <v>0</v>
          </cell>
          <cell r="P149">
            <v>0</v>
          </cell>
          <cell r="T149" t="str">
            <v>EBIT</v>
          </cell>
          <cell r="V149">
            <v>0</v>
          </cell>
          <cell r="W149">
            <v>0</v>
          </cell>
        </row>
        <row r="150">
          <cell r="I150" t="str">
            <v xml:space="preserve">   Asset Sales</v>
          </cell>
          <cell r="M150">
            <v>0</v>
          </cell>
          <cell r="N150">
            <v>0</v>
          </cell>
          <cell r="O150">
            <v>0</v>
          </cell>
          <cell r="P150">
            <v>0</v>
          </cell>
          <cell r="T150" t="str">
            <v>Purchase Price</v>
          </cell>
          <cell r="V150">
            <v>0</v>
          </cell>
        </row>
        <row r="151">
          <cell r="M151" t="str">
            <v>=</v>
          </cell>
          <cell r="N151" t="str">
            <v>=</v>
          </cell>
          <cell r="O151" t="str">
            <v>=</v>
          </cell>
          <cell r="P151" t="str">
            <v>=</v>
          </cell>
        </row>
        <row r="152">
          <cell r="I152" t="str">
            <v>TOTAL SOURCES</v>
          </cell>
          <cell r="M152">
            <v>200000</v>
          </cell>
          <cell r="N152">
            <v>1</v>
          </cell>
          <cell r="O152">
            <v>0</v>
          </cell>
          <cell r="P152">
            <v>0</v>
          </cell>
        </row>
        <row r="154">
          <cell r="C154" t="str">
            <v>SUMMARY FINANCIAL INFORMATION</v>
          </cell>
        </row>
        <row r="155">
          <cell r="J155">
            <v>0</v>
          </cell>
        </row>
        <row r="156">
          <cell r="G156">
            <v>1999</v>
          </cell>
          <cell r="H156">
            <v>2000</v>
          </cell>
          <cell r="I156">
            <v>2001</v>
          </cell>
          <cell r="J156">
            <v>2002</v>
          </cell>
          <cell r="L156">
            <v>2002</v>
          </cell>
          <cell r="N156">
            <v>2003</v>
          </cell>
          <cell r="O156">
            <v>2004</v>
          </cell>
          <cell r="P156">
            <v>2005</v>
          </cell>
          <cell r="Q156">
            <v>2006</v>
          </cell>
          <cell r="R156">
            <v>2007</v>
          </cell>
          <cell r="S156">
            <v>2008</v>
          </cell>
          <cell r="T156">
            <v>2009</v>
          </cell>
          <cell r="U156">
            <v>2010</v>
          </cell>
          <cell r="V156">
            <v>2011</v>
          </cell>
          <cell r="W156">
            <v>2012</v>
          </cell>
          <cell r="X156" t="str">
            <v>5 Yr. CAGR</v>
          </cell>
        </row>
        <row r="157">
          <cell r="C157" t="str">
            <v>Total Revenues</v>
          </cell>
          <cell r="G157">
            <v>0</v>
          </cell>
          <cell r="H157">
            <v>0</v>
          </cell>
          <cell r="I157">
            <v>57447</v>
          </cell>
          <cell r="J157">
            <v>124086.95851074401</v>
          </cell>
          <cell r="L157">
            <v>124086.95851074401</v>
          </cell>
          <cell r="N157">
            <v>176843.41094001441</v>
          </cell>
          <cell r="O157">
            <v>225221.4371947794</v>
          </cell>
          <cell r="P157">
            <v>268164.37353706139</v>
          </cell>
          <cell r="Q157">
            <v>306995.61706366594</v>
          </cell>
          <cell r="R157">
            <v>341981.55887740874</v>
          </cell>
          <cell r="S157">
            <v>357129.52611676441</v>
          </cell>
          <cell r="T157">
            <v>357129.52611676441</v>
          </cell>
          <cell r="U157">
            <v>357129.52611676441</v>
          </cell>
          <cell r="V157">
            <v>357129.52611676441</v>
          </cell>
          <cell r="W157">
            <v>357129.52611676441</v>
          </cell>
          <cell r="X157">
            <v>0.2247721702279033</v>
          </cell>
        </row>
        <row r="158">
          <cell r="C158" t="str">
            <v xml:space="preserve">   % Growth</v>
          </cell>
          <cell r="H158">
            <v>0</v>
          </cell>
          <cell r="I158">
            <v>0</v>
          </cell>
          <cell r="J158">
            <v>1.1600250406591122</v>
          </cell>
          <cell r="L158">
            <v>1.1600250406591122</v>
          </cell>
          <cell r="N158">
            <v>0.42515710806710216</v>
          </cell>
          <cell r="O158">
            <v>0.27356420008871524</v>
          </cell>
          <cell r="P158">
            <v>0.19066984420822886</v>
          </cell>
          <cell r="Q158">
            <v>0.14480388656563253</v>
          </cell>
          <cell r="R158">
            <v>0.11396234952268808</v>
          </cell>
          <cell r="S158">
            <v>4.4294690301665683E-2</v>
          </cell>
          <cell r="T158">
            <v>0</v>
          </cell>
          <cell r="U158">
            <v>0</v>
          </cell>
          <cell r="V158">
            <v>0</v>
          </cell>
          <cell r="W158">
            <v>0</v>
          </cell>
        </row>
        <row r="160">
          <cell r="C160" t="str">
            <v>Gross Profit</v>
          </cell>
          <cell r="G160">
            <v>0</v>
          </cell>
          <cell r="H160">
            <v>0</v>
          </cell>
          <cell r="I160">
            <v>19571</v>
          </cell>
          <cell r="J160">
            <v>38973.860477544789</v>
          </cell>
          <cell r="L160">
            <v>38973.860477544789</v>
          </cell>
          <cell r="N160">
            <v>63357.949564433482</v>
          </cell>
          <cell r="O160">
            <v>99233.123617509191</v>
          </cell>
          <cell r="P160">
            <v>121255.73179906103</v>
          </cell>
          <cell r="Q160">
            <v>141080.90883060149</v>
          </cell>
          <cell r="R160">
            <v>158843.54659432883</v>
          </cell>
          <cell r="S160">
            <v>166470.0410000695</v>
          </cell>
          <cell r="T160">
            <v>357126.52611676441</v>
          </cell>
          <cell r="U160">
            <v>357126.52611676441</v>
          </cell>
          <cell r="V160">
            <v>357126.52611676441</v>
          </cell>
          <cell r="W160">
            <v>357126.52611676441</v>
          </cell>
          <cell r="X160">
            <v>0.3244611684032721</v>
          </cell>
        </row>
        <row r="161">
          <cell r="C161" t="str">
            <v xml:space="preserve">   Gross Margin</v>
          </cell>
          <cell r="G161">
            <v>0</v>
          </cell>
          <cell r="H161">
            <v>0</v>
          </cell>
          <cell r="I161">
            <v>0.34067923477292111</v>
          </cell>
          <cell r="J161">
            <v>0.31408506538719183</v>
          </cell>
          <cell r="L161">
            <v>0.31408506538719183</v>
          </cell>
          <cell r="N161">
            <v>0.35827147433796452</v>
          </cell>
          <cell r="O161">
            <v>0.44060247929103175</v>
          </cell>
          <cell r="P161">
            <v>0.4521694295170906</v>
          </cell>
          <cell r="Q161">
            <v>0.45955349519320199</v>
          </cell>
          <cell r="R161">
            <v>0.46447986001277336</v>
          </cell>
          <cell r="S161">
            <v>0.46613351410670451</v>
          </cell>
          <cell r="T161">
            <v>0.99999159968644258</v>
          </cell>
          <cell r="U161">
            <v>0.99999159968644258</v>
          </cell>
          <cell r="V161">
            <v>0.99999159968644258</v>
          </cell>
          <cell r="W161">
            <v>0.99999159968644258</v>
          </cell>
        </row>
        <row r="163">
          <cell r="C163" t="str">
            <v>EBITDA</v>
          </cell>
          <cell r="G163">
            <v>0</v>
          </cell>
          <cell r="H163">
            <v>0</v>
          </cell>
          <cell r="I163">
            <v>8033</v>
          </cell>
          <cell r="J163">
            <v>20494.639996557504</v>
          </cell>
          <cell r="L163">
            <v>20494.639996557504</v>
          </cell>
          <cell r="N163">
            <v>16050.286768723534</v>
          </cell>
          <cell r="O163">
            <v>26163.586460900329</v>
          </cell>
          <cell r="P163">
            <v>40869.563377214778</v>
          </cell>
          <cell r="Q163">
            <v>48524.093874042075</v>
          </cell>
          <cell r="R163">
            <v>54986.726240221928</v>
          </cell>
          <cell r="S163">
            <v>57858.410372747203</v>
          </cell>
          <cell r="T163">
            <v>347996.52611676441</v>
          </cell>
          <cell r="U163">
            <v>347996.52611676441</v>
          </cell>
          <cell r="V163">
            <v>347996.52611676441</v>
          </cell>
          <cell r="W163">
            <v>347996.52611676441</v>
          </cell>
          <cell r="X163">
            <v>0.21821379729991053</v>
          </cell>
        </row>
        <row r="164">
          <cell r="C164" t="str">
            <v xml:space="preserve">   EBITDA Margin</v>
          </cell>
          <cell r="G164">
            <v>0</v>
          </cell>
          <cell r="H164">
            <v>0</v>
          </cell>
          <cell r="I164">
            <v>0.13983323759291172</v>
          </cell>
          <cell r="J164">
            <v>0.16516352920990474</v>
          </cell>
          <cell r="L164">
            <v>0.16516352920990474</v>
          </cell>
          <cell r="N164">
            <v>9.0759880073608273E-2</v>
          </cell>
          <cell r="O164">
            <v>0.11616827770383661</v>
          </cell>
          <cell r="P164">
            <v>0.15240489569195678</v>
          </cell>
          <cell r="Q164">
            <v>0.15806119428727533</v>
          </cell>
          <cell r="R164">
            <v>0.16078857123384599</v>
          </cell>
          <cell r="S164">
            <v>0.16200959635532977</v>
          </cell>
          <cell r="T164">
            <v>0.97442664542664015</v>
          </cell>
          <cell r="U164">
            <v>0.97442664542664015</v>
          </cell>
          <cell r="V164">
            <v>0.97442664542664015</v>
          </cell>
          <cell r="W164">
            <v>0.97442664542664015</v>
          </cell>
        </row>
        <row r="166">
          <cell r="C166" t="str">
            <v>Total Interest</v>
          </cell>
          <cell r="G166">
            <v>0</v>
          </cell>
          <cell r="H166">
            <v>0</v>
          </cell>
          <cell r="I166">
            <v>0</v>
          </cell>
          <cell r="J166">
            <v>4022.4134954761225</v>
          </cell>
          <cell r="L166">
            <v>4022.4134954761225</v>
          </cell>
          <cell r="N166">
            <v>8329.6093668661615</v>
          </cell>
          <cell r="O166">
            <v>14225.838328831302</v>
          </cell>
          <cell r="P166">
            <v>11233.292071779002</v>
          </cell>
          <cell r="Q166">
            <v>10503.79493634567</v>
          </cell>
          <cell r="R166">
            <v>6401.3568146528669</v>
          </cell>
          <cell r="S166">
            <v>5124.3989645486454</v>
          </cell>
          <cell r="T166">
            <v>5124.3989645486454</v>
          </cell>
          <cell r="U166">
            <v>5124.3989645486454</v>
          </cell>
          <cell r="V166">
            <v>5124.3989645486472</v>
          </cell>
          <cell r="W166">
            <v>5124.3989645486909</v>
          </cell>
        </row>
        <row r="167">
          <cell r="C167" t="str">
            <v>Cash Interest</v>
          </cell>
          <cell r="G167">
            <v>0</v>
          </cell>
          <cell r="H167">
            <v>0</v>
          </cell>
          <cell r="I167">
            <v>0</v>
          </cell>
          <cell r="J167">
            <v>4022.4134954761225</v>
          </cell>
          <cell r="L167">
            <v>4022.4134954761225</v>
          </cell>
          <cell r="N167">
            <v>8329.6093668661615</v>
          </cell>
          <cell r="O167">
            <v>14225.838328831302</v>
          </cell>
          <cell r="P167">
            <v>11233.292071779002</v>
          </cell>
          <cell r="Q167">
            <v>10503.79493634567</v>
          </cell>
          <cell r="R167">
            <v>6401.3568146528669</v>
          </cell>
          <cell r="S167">
            <v>5124.3989645486454</v>
          </cell>
          <cell r="T167">
            <v>5124.3989645486454</v>
          </cell>
          <cell r="U167">
            <v>5124.3989645486454</v>
          </cell>
          <cell r="V167">
            <v>5124.3989645486472</v>
          </cell>
          <cell r="W167">
            <v>5124.3989645486909</v>
          </cell>
        </row>
        <row r="169">
          <cell r="C169" t="str">
            <v>Depreciation</v>
          </cell>
          <cell r="G169">
            <v>0</v>
          </cell>
          <cell r="H169">
            <v>0</v>
          </cell>
          <cell r="I169">
            <v>629</v>
          </cell>
          <cell r="J169">
            <v>2470.8283941078093</v>
          </cell>
          <cell r="L169">
            <v>2470.8283941078093</v>
          </cell>
          <cell r="N169">
            <v>6911.426661680136</v>
          </cell>
          <cell r="O169">
            <v>8530.6384065584734</v>
          </cell>
          <cell r="P169">
            <v>8537.7899516327961</v>
          </cell>
          <cell r="Q169">
            <v>8546.5460694123085</v>
          </cell>
          <cell r="R169">
            <v>8555.1011705828896</v>
          </cell>
          <cell r="S169">
            <v>8589.6471705828899</v>
          </cell>
          <cell r="T169">
            <v>12</v>
          </cell>
          <cell r="U169">
            <v>12</v>
          </cell>
          <cell r="V169">
            <v>12</v>
          </cell>
          <cell r="W169">
            <v>12</v>
          </cell>
        </row>
        <row r="170">
          <cell r="C170" t="str">
            <v>CAPEX</v>
          </cell>
          <cell r="G170">
            <v>0</v>
          </cell>
          <cell r="H170">
            <v>0</v>
          </cell>
          <cell r="I170">
            <v>3074</v>
          </cell>
          <cell r="J170">
            <v>25382.611379559461</v>
          </cell>
          <cell r="L170">
            <v>25382.611379559461</v>
          </cell>
          <cell r="N170">
            <v>31907.516348899477</v>
          </cell>
          <cell r="O170">
            <v>23206.980969985463</v>
          </cell>
          <cell r="P170">
            <v>19926.746179162517</v>
          </cell>
          <cell r="Q170">
            <v>9571.4952242323416</v>
          </cell>
          <cell r="R170">
            <v>6555.1011705828896</v>
          </cell>
          <cell r="S170">
            <v>34546</v>
          </cell>
          <cell r="T170">
            <v>34546</v>
          </cell>
          <cell r="U170">
            <v>34546</v>
          </cell>
          <cell r="V170">
            <v>34546</v>
          </cell>
          <cell r="W170">
            <v>34546</v>
          </cell>
        </row>
        <row r="172">
          <cell r="C172" t="str">
            <v>Senior Debt</v>
          </cell>
          <cell r="G172">
            <v>0</v>
          </cell>
          <cell r="H172">
            <v>0</v>
          </cell>
          <cell r="I172">
            <v>0</v>
          </cell>
          <cell r="J172">
            <v>36303</v>
          </cell>
          <cell r="L172">
            <v>36303</v>
          </cell>
          <cell r="N172">
            <v>73879.866243297205</v>
          </cell>
          <cell r="O172">
            <v>93894.365457287946</v>
          </cell>
          <cell r="P172">
            <v>89519.230119232365</v>
          </cell>
          <cell r="Q172">
            <v>75525.306086838056</v>
          </cell>
          <cell r="R172">
            <v>45479.239025562267</v>
          </cell>
          <cell r="S172">
            <v>45479.239025562267</v>
          </cell>
          <cell r="T172">
            <v>45479.239025562267</v>
          </cell>
          <cell r="U172">
            <v>45479.239025562281</v>
          </cell>
          <cell r="V172">
            <v>45479.239025562805</v>
          </cell>
          <cell r="W172">
            <v>45479.239025571827</v>
          </cell>
        </row>
        <row r="173">
          <cell r="C173" t="str">
            <v>Total Debt</v>
          </cell>
          <cell r="G173">
            <v>0</v>
          </cell>
          <cell r="H173">
            <v>0</v>
          </cell>
          <cell r="I173">
            <v>0</v>
          </cell>
          <cell r="J173">
            <v>36303</v>
          </cell>
          <cell r="L173">
            <v>36303</v>
          </cell>
          <cell r="N173">
            <v>73879.866243297205</v>
          </cell>
          <cell r="O173">
            <v>93894.365457287946</v>
          </cell>
          <cell r="P173">
            <v>89519.230119232365</v>
          </cell>
          <cell r="Q173">
            <v>75525.306086838056</v>
          </cell>
          <cell r="R173">
            <v>45479.239025562267</v>
          </cell>
          <cell r="S173">
            <v>45479.239025562267</v>
          </cell>
          <cell r="T173">
            <v>45479.239025562267</v>
          </cell>
          <cell r="U173">
            <v>45479.239025562281</v>
          </cell>
          <cell r="V173">
            <v>45479.239025562805</v>
          </cell>
          <cell r="W173">
            <v>45479.239025571827</v>
          </cell>
        </row>
        <row r="175">
          <cell r="C175" t="str">
            <v>SUMMARY CREDIT STATISTICS</v>
          </cell>
        </row>
        <row r="176">
          <cell r="J176">
            <v>0</v>
          </cell>
        </row>
        <row r="177">
          <cell r="G177">
            <v>1999</v>
          </cell>
          <cell r="H177">
            <v>2000</v>
          </cell>
          <cell r="I177">
            <v>2001</v>
          </cell>
          <cell r="J177">
            <v>2002</v>
          </cell>
          <cell r="L177">
            <v>2002</v>
          </cell>
          <cell r="N177">
            <v>2003</v>
          </cell>
          <cell r="O177">
            <v>2004</v>
          </cell>
          <cell r="P177">
            <v>2005</v>
          </cell>
          <cell r="Q177">
            <v>2006</v>
          </cell>
          <cell r="R177">
            <v>2007</v>
          </cell>
          <cell r="S177">
            <v>2008</v>
          </cell>
          <cell r="T177">
            <v>2009</v>
          </cell>
          <cell r="U177">
            <v>2010</v>
          </cell>
          <cell r="V177">
            <v>2011</v>
          </cell>
          <cell r="W177">
            <v>2012</v>
          </cell>
        </row>
        <row r="178">
          <cell r="C178" t="str">
            <v>EBITDA/Total Interest</v>
          </cell>
          <cell r="G178">
            <v>0</v>
          </cell>
          <cell r="H178">
            <v>0</v>
          </cell>
          <cell r="I178">
            <v>0</v>
          </cell>
          <cell r="J178">
            <v>5.0951101918306403</v>
          </cell>
          <cell r="L178">
            <v>5.0951101918306403</v>
          </cell>
          <cell r="N178">
            <v>1.9268954955521658</v>
          </cell>
          <cell r="O178">
            <v>1.8391595529294724</v>
          </cell>
          <cell r="P178">
            <v>3.6382534270509996</v>
          </cell>
          <cell r="Q178">
            <v>4.6196726200486813</v>
          </cell>
          <cell r="R178">
            <v>8.5898549061280143</v>
          </cell>
          <cell r="S178">
            <v>11.290770053819053</v>
          </cell>
          <cell r="T178">
            <v>67.909725320814431</v>
          </cell>
          <cell r="U178">
            <v>67.909725320814402</v>
          </cell>
          <cell r="V178">
            <v>67.909725320813834</v>
          </cell>
          <cell r="W178">
            <v>67.909725320803673</v>
          </cell>
        </row>
        <row r="179">
          <cell r="C179" t="str">
            <v>(EBITDA-CAPEX)/Total Interest</v>
          </cell>
          <cell r="G179">
            <v>0</v>
          </cell>
          <cell r="H179">
            <v>0</v>
          </cell>
          <cell r="I179">
            <v>0</v>
          </cell>
          <cell r="J179">
            <v>-1.2151837170642201</v>
          </cell>
          <cell r="L179">
            <v>-1.2151837170642201</v>
          </cell>
          <cell r="N179">
            <v>-1.903718275583659</v>
          </cell>
          <cell r="O179">
            <v>0.20783348035966051</v>
          </cell>
          <cell r="P179">
            <v>1.8643525926532394</v>
          </cell>
          <cell r="Q179">
            <v>3.7084309895487699</v>
          </cell>
          <cell r="R179">
            <v>7.565837442271274</v>
          </cell>
          <cell r="S179">
            <v>4.5492965192651722</v>
          </cell>
          <cell r="T179">
            <v>61.168251786260555</v>
          </cell>
          <cell r="U179">
            <v>61.168251786260534</v>
          </cell>
          <cell r="V179">
            <v>61.168251786260008</v>
          </cell>
          <cell r="W179">
            <v>61.168251786250856</v>
          </cell>
        </row>
        <row r="180">
          <cell r="C180" t="str">
            <v>EBITDA/Cash Interest</v>
          </cell>
          <cell r="G180">
            <v>0</v>
          </cell>
          <cell r="H180">
            <v>0</v>
          </cell>
          <cell r="I180">
            <v>0</v>
          </cell>
          <cell r="J180">
            <v>5.0951101918306403</v>
          </cell>
          <cell r="L180">
            <v>5.0951101918306403</v>
          </cell>
          <cell r="N180">
            <v>1.9268954955521658</v>
          </cell>
          <cell r="O180">
            <v>1.8391595529294724</v>
          </cell>
          <cell r="P180">
            <v>3.6382534270509996</v>
          </cell>
          <cell r="Q180">
            <v>4.6196726200486813</v>
          </cell>
          <cell r="R180">
            <v>8.5898549061280143</v>
          </cell>
          <cell r="S180">
            <v>11.290770053819053</v>
          </cell>
          <cell r="T180">
            <v>67.909725320814431</v>
          </cell>
          <cell r="U180">
            <v>67.909725320814402</v>
          </cell>
          <cell r="V180">
            <v>67.909725320813834</v>
          </cell>
          <cell r="W180">
            <v>67.909725320803673</v>
          </cell>
        </row>
        <row r="181">
          <cell r="C181" t="str">
            <v>(EBITDA-CAPEX)/Cash Interest</v>
          </cell>
          <cell r="G181">
            <v>0</v>
          </cell>
          <cell r="H181">
            <v>0</v>
          </cell>
          <cell r="I181">
            <v>0</v>
          </cell>
          <cell r="J181">
            <v>-1.2151837170642201</v>
          </cell>
          <cell r="L181">
            <v>-1.2151837170642201</v>
          </cell>
          <cell r="N181">
            <v>-1.903718275583659</v>
          </cell>
          <cell r="O181">
            <v>0.20783348035966051</v>
          </cell>
          <cell r="P181">
            <v>1.8643525926532394</v>
          </cell>
          <cell r="Q181">
            <v>3.7084309895487699</v>
          </cell>
          <cell r="R181">
            <v>7.565837442271274</v>
          </cell>
          <cell r="S181">
            <v>4.5492965192651722</v>
          </cell>
          <cell r="T181">
            <v>61.168251786260555</v>
          </cell>
          <cell r="U181">
            <v>61.168251786260534</v>
          </cell>
          <cell r="V181">
            <v>61.168251786260008</v>
          </cell>
          <cell r="W181">
            <v>61.168251786250856</v>
          </cell>
        </row>
        <row r="183">
          <cell r="C183" t="str">
            <v>Senior Secured Debt/EBITDA</v>
          </cell>
          <cell r="L183">
            <v>1.5907318766541331E-2</v>
          </cell>
          <cell r="N183">
            <v>2.0312083897842743E-2</v>
          </cell>
          <cell r="O183">
            <v>0.80566339933663356</v>
          </cell>
          <cell r="P183">
            <v>0.59182053024711434</v>
          </cell>
          <cell r="Q183">
            <v>0.87008717935887048</v>
          </cell>
          <cell r="R183">
            <v>0.22140115880601982</v>
          </cell>
          <cell r="S183">
            <v>0.21041236408162428</v>
          </cell>
          <cell r="T183">
            <v>3.4983466773026599E-2</v>
          </cell>
          <cell r="U183">
            <v>3.4983466773026599E-2</v>
          </cell>
          <cell r="V183">
            <v>3.4983466773026661E-2</v>
          </cell>
          <cell r="W183">
            <v>3.4983466773028146E-2</v>
          </cell>
        </row>
        <row r="184">
          <cell r="C184" t="str">
            <v>Senior Debt/EBITDA</v>
          </cell>
          <cell r="G184">
            <v>0</v>
          </cell>
          <cell r="H184">
            <v>0</v>
          </cell>
          <cell r="I184">
            <v>0</v>
          </cell>
          <cell r="J184">
            <v>1.7713411899939611</v>
          </cell>
          <cell r="L184">
            <v>1.7713411899939611</v>
          </cell>
          <cell r="N184">
            <v>4.6030246878369523</v>
          </cell>
          <cell r="O184">
            <v>3.5887421473201537</v>
          </cell>
          <cell r="P184">
            <v>2.1903642398377152</v>
          </cell>
          <cell r="Q184">
            <v>1.5564495914727479</v>
          </cell>
          <cell r="R184">
            <v>0.82709486698436896</v>
          </cell>
          <cell r="S184">
            <v>0.78604370103787291</v>
          </cell>
          <cell r="T184">
            <v>0.13068877305488524</v>
          </cell>
          <cell r="U184">
            <v>0.13068877305488527</v>
          </cell>
          <cell r="V184">
            <v>0.1306887730548868</v>
          </cell>
          <cell r="W184">
            <v>0.13068877305491272</v>
          </cell>
        </row>
        <row r="185">
          <cell r="C185" t="str">
            <v>Senior Debt/Capitalization</v>
          </cell>
          <cell r="G185">
            <v>0</v>
          </cell>
          <cell r="H185">
            <v>0</v>
          </cell>
          <cell r="I185">
            <v>0</v>
          </cell>
          <cell r="J185">
            <v>0.17848217339873709</v>
          </cell>
          <cell r="L185">
            <v>0.17848217339873709</v>
          </cell>
          <cell r="N185">
            <v>0.31755046394498826</v>
          </cell>
          <cell r="O185">
            <v>0.37800145419233966</v>
          </cell>
          <cell r="P185">
            <v>0.35248711547487765</v>
          </cell>
          <cell r="Q185">
            <v>0.29530648387002545</v>
          </cell>
          <cell r="R185">
            <v>0.18186466801829879</v>
          </cell>
          <cell r="S185">
            <v>0.16156303148751128</v>
          </cell>
          <cell r="T185">
            <v>8.4991788633684423E-2</v>
          </cell>
          <cell r="U185">
            <v>5.7662903213087049E-2</v>
          </cell>
          <cell r="V185">
            <v>4.3632827360171988E-2</v>
          </cell>
          <cell r="W185">
            <v>3.5094002122608235E-2</v>
          </cell>
        </row>
        <row r="186">
          <cell r="C186" t="str">
            <v>Net Senior Debt/EBITDA</v>
          </cell>
          <cell r="G186">
            <v>0</v>
          </cell>
          <cell r="H186">
            <v>0</v>
          </cell>
          <cell r="I186">
            <v>0</v>
          </cell>
          <cell r="J186">
            <v>1.5080040442374836</v>
          </cell>
          <cell r="L186">
            <v>1.5080040442374836</v>
          </cell>
          <cell r="N186">
            <v>4.5469509233635481</v>
          </cell>
          <cell r="O186">
            <v>3.5543431935931875</v>
          </cell>
          <cell r="P186">
            <v>2.1683429622504495</v>
          </cell>
          <cell r="Q186">
            <v>1.5379021044792516</v>
          </cell>
          <cell r="R186">
            <v>0.81072728044960907</v>
          </cell>
          <cell r="S186">
            <v>0.65580120280273801</v>
          </cell>
          <cell r="T186">
            <v>-0.49511305091664803</v>
          </cell>
          <cell r="U186">
            <v>-1.1447096982114378</v>
          </cell>
          <cell r="V186">
            <v>-1.7943092190981302</v>
          </cell>
          <cell r="W186">
            <v>-2.4439116135766996</v>
          </cell>
        </row>
        <row r="188">
          <cell r="C188" t="str">
            <v>Total Debt/EBITDA</v>
          </cell>
          <cell r="G188">
            <v>0</v>
          </cell>
          <cell r="H188">
            <v>0</v>
          </cell>
          <cell r="I188">
            <v>0</v>
          </cell>
          <cell r="J188">
            <v>1.7713411899939611</v>
          </cell>
          <cell r="L188">
            <v>1.7713411899939611</v>
          </cell>
          <cell r="N188">
            <v>4.6030246878369523</v>
          </cell>
          <cell r="O188">
            <v>3.5887421473201537</v>
          </cell>
          <cell r="P188">
            <v>2.1903642398377152</v>
          </cell>
          <cell r="Q188">
            <v>1.5564495914727479</v>
          </cell>
          <cell r="R188">
            <v>0.82709486698436896</v>
          </cell>
          <cell r="S188">
            <v>0.78604370103787291</v>
          </cell>
          <cell r="T188">
            <v>0.13068877305488524</v>
          </cell>
          <cell r="U188">
            <v>0.13068877305488527</v>
          </cell>
          <cell r="V188">
            <v>0.1306887730548868</v>
          </cell>
          <cell r="W188">
            <v>0.13068877305491272</v>
          </cell>
        </row>
        <row r="189">
          <cell r="C189" t="str">
            <v>Total Debt/Capitalization</v>
          </cell>
          <cell r="G189">
            <v>0</v>
          </cell>
          <cell r="H189">
            <v>0</v>
          </cell>
          <cell r="I189">
            <v>0</v>
          </cell>
          <cell r="J189">
            <v>0.17848217339873709</v>
          </cell>
          <cell r="L189">
            <v>0.17848217339873709</v>
          </cell>
          <cell r="N189">
            <v>0.31755046394498826</v>
          </cell>
          <cell r="O189">
            <v>0.37800145419233966</v>
          </cell>
          <cell r="P189">
            <v>0.35248711547487765</v>
          </cell>
          <cell r="Q189">
            <v>0.29530648387002545</v>
          </cell>
          <cell r="R189">
            <v>0.18186466801829879</v>
          </cell>
          <cell r="S189">
            <v>0.16156303148751128</v>
          </cell>
          <cell r="T189">
            <v>8.4991788633684423E-2</v>
          </cell>
          <cell r="U189">
            <v>5.7662903213087049E-2</v>
          </cell>
          <cell r="V189">
            <v>4.3632827360171988E-2</v>
          </cell>
          <cell r="W189">
            <v>3.5094002122608235E-2</v>
          </cell>
        </row>
        <row r="190">
          <cell r="C190" t="str">
            <v>Net Total Debt/EBITDA</v>
          </cell>
          <cell r="G190">
            <v>0</v>
          </cell>
          <cell r="H190">
            <v>0</v>
          </cell>
          <cell r="I190">
            <v>0</v>
          </cell>
          <cell r="J190">
            <v>1.5080040442374836</v>
          </cell>
          <cell r="L190">
            <v>1.5080040442374836</v>
          </cell>
          <cell r="N190">
            <v>4.5469509233635481</v>
          </cell>
          <cell r="O190">
            <v>3.5543431935931875</v>
          </cell>
          <cell r="P190">
            <v>2.1683429622504495</v>
          </cell>
          <cell r="Q190">
            <v>1.5379021044792516</v>
          </cell>
          <cell r="R190">
            <v>0.81072728044960907</v>
          </cell>
          <cell r="S190">
            <v>0.65580120280273801</v>
          </cell>
          <cell r="T190">
            <v>-0.49511305091664803</v>
          </cell>
          <cell r="U190">
            <v>-1.1447096982114378</v>
          </cell>
          <cell r="V190">
            <v>-1.7943092190981302</v>
          </cell>
          <cell r="W190">
            <v>-2.4439116135766996</v>
          </cell>
        </row>
        <row r="192">
          <cell r="C192" t="str">
            <v>CASH AVAILABLE FOR DEBT REPAYMENT</v>
          </cell>
        </row>
        <row r="193">
          <cell r="N193">
            <v>2003</v>
          </cell>
          <cell r="O193">
            <v>2004</v>
          </cell>
          <cell r="P193">
            <v>2005</v>
          </cell>
          <cell r="Q193">
            <v>2006</v>
          </cell>
          <cell r="R193">
            <v>2007</v>
          </cell>
          <cell r="S193">
            <v>2008</v>
          </cell>
          <cell r="T193">
            <v>2009</v>
          </cell>
          <cell r="U193">
            <v>2010</v>
          </cell>
          <cell r="V193">
            <v>2011</v>
          </cell>
          <cell r="W193">
            <v>2012</v>
          </cell>
        </row>
        <row r="194">
          <cell r="C194" t="str">
            <v>Cash Available for Debt Service</v>
          </cell>
          <cell r="N194">
            <v>65024.865400385184</v>
          </cell>
          <cell r="O194">
            <v>-8735.3940399495332</v>
          </cell>
          <cell r="P194">
            <v>5804.8261435658242</v>
          </cell>
          <cell r="Q194">
            <v>16871.288553789447</v>
          </cell>
          <cell r="R194">
            <v>33523.590452986144</v>
          </cell>
          <cell r="S194">
            <v>6635.6239108602495</v>
          </cell>
          <cell r="T194">
            <v>216876.86077962848</v>
          </cell>
          <cell r="U194">
            <v>442934.23741531244</v>
          </cell>
          <cell r="V194">
            <v>668992.61405099637</v>
          </cell>
          <cell r="W194">
            <v>895051.99068668031</v>
          </cell>
        </row>
        <row r="195">
          <cell r="C195" t="str">
            <v>Cumulative Cash Available for Debt Service</v>
          </cell>
          <cell r="N195">
            <v>10891.631728569253</v>
          </cell>
          <cell r="O195">
            <v>1490.5883782621277</v>
          </cell>
          <cell r="P195">
            <v>7295.4145218279518</v>
          </cell>
          <cell r="Q195">
            <v>24166.703075617399</v>
          </cell>
          <cell r="R195">
            <v>57690.293528603543</v>
          </cell>
          <cell r="S195">
            <v>64325.917439463796</v>
          </cell>
          <cell r="T195">
            <v>274567.15430823207</v>
          </cell>
          <cell r="U195">
            <v>500624.53094391606</v>
          </cell>
          <cell r="V195">
            <v>726682.9075796</v>
          </cell>
          <cell r="W195">
            <v>952742.28421528393</v>
          </cell>
        </row>
        <row r="196">
          <cell r="C196" t="str">
            <v>Delevering - Senior Debt</v>
          </cell>
          <cell r="N196">
            <v>0.30084056260549258</v>
          </cell>
          <cell r="O196">
            <v>4.1171925153632959E-2</v>
          </cell>
          <cell r="P196">
            <v>0.20150852176079859</v>
          </cell>
          <cell r="Q196">
            <v>0.66751472421879898</v>
          </cell>
          <cell r="R196">
            <v>1.5934784423987278</v>
          </cell>
          <cell r="S196">
            <v>1.7767627179169097</v>
          </cell>
          <cell r="T196">
            <v>7.5838900206671109</v>
          </cell>
          <cell r="U196">
            <v>13.827878989722574</v>
          </cell>
          <cell r="V196">
            <v>20.071895580035356</v>
          </cell>
          <cell r="W196">
            <v>26.315939791605455</v>
          </cell>
        </row>
        <row r="197">
          <cell r="C197" t="str">
            <v>Delevering - Total Debt</v>
          </cell>
          <cell r="N197">
            <v>0.30084056260549258</v>
          </cell>
          <cell r="O197">
            <v>4.1171925153632959E-2</v>
          </cell>
          <cell r="P197">
            <v>0.20150852176079859</v>
          </cell>
          <cell r="Q197">
            <v>0.66751472421879898</v>
          </cell>
          <cell r="R197">
            <v>1.5934784423987278</v>
          </cell>
          <cell r="S197">
            <v>1.7767627179169097</v>
          </cell>
          <cell r="T197">
            <v>7.5838900206671109</v>
          </cell>
          <cell r="U197">
            <v>13.827878989722574</v>
          </cell>
          <cell r="V197">
            <v>20.071895580035356</v>
          </cell>
          <cell r="W197">
            <v>26.315939791605455</v>
          </cell>
        </row>
        <row r="199">
          <cell r="C199" t="str">
            <v>EQUITY IRR MATRIX</v>
          </cell>
          <cell r="J199" t="str">
            <v>ASSET COVERAGE - Pro-Forma</v>
          </cell>
        </row>
        <row r="200">
          <cell r="F200" t="str">
            <v>3rd Yr.</v>
          </cell>
          <cell r="G200" t="str">
            <v>4th Yr.</v>
          </cell>
          <cell r="H200" t="str">
            <v>5th Yr.</v>
          </cell>
          <cell r="K200" t="str">
            <v>Elig.</v>
          </cell>
          <cell r="L200" t="str">
            <v>Rate</v>
          </cell>
          <cell r="N200" t="str">
            <v>Amount</v>
          </cell>
          <cell r="P200" t="str">
            <v>%</v>
          </cell>
          <cell r="Q200" t="str">
            <v>%</v>
          </cell>
          <cell r="R200" t="str">
            <v>%</v>
          </cell>
        </row>
        <row r="201">
          <cell r="D201">
            <v>5</v>
          </cell>
          <cell r="F201">
            <v>0</v>
          </cell>
          <cell r="G201">
            <v>0</v>
          </cell>
          <cell r="H201">
            <v>0</v>
          </cell>
          <cell r="J201" t="str">
            <v>A/R</v>
          </cell>
          <cell r="K201">
            <v>1</v>
          </cell>
          <cell r="L201">
            <v>0.75</v>
          </cell>
          <cell r="N201">
            <v>6478.1053616714262</v>
          </cell>
          <cell r="P201" t="str">
            <v>Senior</v>
          </cell>
          <cell r="Q201" t="str">
            <v>Senior</v>
          </cell>
          <cell r="R201" t="str">
            <v>Total</v>
          </cell>
        </row>
        <row r="202">
          <cell r="C202" t="str">
            <v>EBITDA</v>
          </cell>
          <cell r="D202">
            <v>5.5</v>
          </cell>
          <cell r="F202">
            <v>0</v>
          </cell>
          <cell r="G202">
            <v>0</v>
          </cell>
          <cell r="H202">
            <v>0</v>
          </cell>
          <cell r="J202" t="str">
            <v>Inventory</v>
          </cell>
          <cell r="K202">
            <v>1</v>
          </cell>
          <cell r="L202">
            <v>0.6</v>
          </cell>
          <cell r="N202">
            <v>3576.6</v>
          </cell>
          <cell r="P202" t="str">
            <v>Secured</v>
          </cell>
          <cell r="Q202" t="str">
            <v>Debt</v>
          </cell>
          <cell r="R202" t="str">
            <v>Debt</v>
          </cell>
        </row>
        <row r="203">
          <cell r="C203" t="str">
            <v>Multiple</v>
          </cell>
          <cell r="D203">
            <v>6</v>
          </cell>
          <cell r="F203">
            <v>0</v>
          </cell>
          <cell r="G203">
            <v>0</v>
          </cell>
          <cell r="H203">
            <v>0</v>
          </cell>
          <cell r="J203" t="str">
            <v xml:space="preserve">   Sub-Total</v>
          </cell>
          <cell r="N203">
            <v>10054.705361671426</v>
          </cell>
          <cell r="P203" t="str">
            <v>Debt</v>
          </cell>
        </row>
        <row r="204">
          <cell r="D204">
            <v>6.5</v>
          </cell>
          <cell r="F204">
            <v>0</v>
          </cell>
          <cell r="G204">
            <v>0</v>
          </cell>
          <cell r="H204">
            <v>0</v>
          </cell>
          <cell r="J204" t="str">
            <v>PP&amp;E</v>
          </cell>
          <cell r="K204">
            <v>1</v>
          </cell>
          <cell r="L204">
            <v>0.5</v>
          </cell>
          <cell r="N204">
            <v>36172</v>
          </cell>
        </row>
        <row r="205">
          <cell r="D205" t="str">
            <v xml:space="preserve">Common Equity Ownership % = </v>
          </cell>
          <cell r="G205">
            <v>1</v>
          </cell>
          <cell r="J205" t="str">
            <v xml:space="preserve">   Total</v>
          </cell>
          <cell r="N205">
            <v>46226.705361671426</v>
          </cell>
          <cell r="P205">
            <v>141.7932848833843</v>
          </cell>
          <cell r="Q205">
            <v>1.2768397238335938</v>
          </cell>
          <cell r="R205">
            <v>1.2768397238335938</v>
          </cell>
        </row>
        <row r="364">
          <cell r="C364" t="str">
            <v>OPENING BALANCE SHEET</v>
          </cell>
        </row>
        <row r="365">
          <cell r="H365" t="str">
            <v>Target</v>
          </cell>
          <cell r="J365" t="str">
            <v>Acquirer</v>
          </cell>
          <cell r="L365" t="str">
            <v>Combined</v>
          </cell>
        </row>
        <row r="367">
          <cell r="H367">
            <v>0</v>
          </cell>
          <cell r="J367">
            <v>0</v>
          </cell>
          <cell r="L367">
            <v>0</v>
          </cell>
          <cell r="R367">
            <v>0</v>
          </cell>
        </row>
        <row r="368">
          <cell r="H368">
            <v>2002</v>
          </cell>
          <cell r="J368">
            <v>2002</v>
          </cell>
          <cell r="L368">
            <v>2002</v>
          </cell>
          <cell r="O368" t="str">
            <v>DR</v>
          </cell>
          <cell r="P368" t="str">
            <v>CR</v>
          </cell>
          <cell r="R368">
            <v>2002</v>
          </cell>
        </row>
        <row r="369">
          <cell r="C369" t="str">
            <v>ASSETS:</v>
          </cell>
        </row>
        <row r="370">
          <cell r="C370" t="str">
            <v xml:space="preserve">   Cash and Cash Equivalents</v>
          </cell>
          <cell r="H370">
            <v>0</v>
          </cell>
          <cell r="J370">
            <v>5397</v>
          </cell>
          <cell r="L370">
            <v>5397</v>
          </cell>
          <cell r="O370">
            <v>0</v>
          </cell>
          <cell r="P370">
            <v>0</v>
          </cell>
          <cell r="R370">
            <v>5397</v>
          </cell>
        </row>
        <row r="371">
          <cell r="C371" t="str">
            <v xml:space="preserve">   Trade Accounts receivable</v>
          </cell>
          <cell r="H371">
            <v>0</v>
          </cell>
          <cell r="J371">
            <v>8637.4738155619016</v>
          </cell>
          <cell r="L371">
            <v>8637.4738155619016</v>
          </cell>
          <cell r="O371">
            <v>0</v>
          </cell>
          <cell r="P371">
            <v>0</v>
          </cell>
          <cell r="R371">
            <v>8637.4738155619016</v>
          </cell>
        </row>
        <row r="372">
          <cell r="C372" t="str">
            <v xml:space="preserve">   Receivable due from shareholder</v>
          </cell>
          <cell r="H372">
            <v>0</v>
          </cell>
          <cell r="J372">
            <v>5961</v>
          </cell>
          <cell r="L372">
            <v>5961</v>
          </cell>
          <cell r="O372">
            <v>0</v>
          </cell>
          <cell r="P372">
            <v>0</v>
          </cell>
          <cell r="R372">
            <v>5961</v>
          </cell>
        </row>
        <row r="373">
          <cell r="C373" t="str">
            <v xml:space="preserve">   Inventories</v>
          </cell>
          <cell r="H373">
            <v>0</v>
          </cell>
          <cell r="J373">
            <v>15763</v>
          </cell>
          <cell r="L373">
            <v>15763</v>
          </cell>
          <cell r="O373">
            <v>0</v>
          </cell>
          <cell r="P373">
            <v>0</v>
          </cell>
          <cell r="R373">
            <v>15763</v>
          </cell>
        </row>
        <row r="374">
          <cell r="C374" t="str">
            <v xml:space="preserve">   Mark. Sec/Other Current Assets - 1</v>
          </cell>
          <cell r="H374">
            <v>0</v>
          </cell>
          <cell r="J374">
            <v>0</v>
          </cell>
          <cell r="L374">
            <v>0</v>
          </cell>
          <cell r="O374">
            <v>0</v>
          </cell>
          <cell r="P374">
            <v>0</v>
          </cell>
          <cell r="R374">
            <v>0</v>
          </cell>
        </row>
        <row r="375">
          <cell r="C375" t="str">
            <v xml:space="preserve">   VAT Receivable</v>
          </cell>
          <cell r="H375">
            <v>0</v>
          </cell>
          <cell r="J375">
            <v>7250</v>
          </cell>
          <cell r="L375">
            <v>7250</v>
          </cell>
          <cell r="O375">
            <v>0</v>
          </cell>
          <cell r="P375">
            <v>0</v>
          </cell>
          <cell r="R375">
            <v>7250</v>
          </cell>
        </row>
        <row r="376">
          <cell r="C376" t="str">
            <v xml:space="preserve">   Other Current Assets</v>
          </cell>
          <cell r="H376">
            <v>0</v>
          </cell>
          <cell r="J376">
            <v>17394</v>
          </cell>
          <cell r="L376">
            <v>17394</v>
          </cell>
          <cell r="O376">
            <v>0</v>
          </cell>
          <cell r="P376">
            <v>0</v>
          </cell>
          <cell r="R376">
            <v>17394</v>
          </cell>
        </row>
        <row r="377">
          <cell r="C377" t="str">
            <v xml:space="preserve">   Other Current Assets - 4</v>
          </cell>
          <cell r="H377">
            <v>0</v>
          </cell>
          <cell r="J377">
            <v>0</v>
          </cell>
          <cell r="L377">
            <v>0</v>
          </cell>
          <cell r="O377">
            <v>0</v>
          </cell>
          <cell r="P377">
            <v>0</v>
          </cell>
          <cell r="R377">
            <v>0</v>
          </cell>
        </row>
        <row r="378">
          <cell r="H378" t="str">
            <v>----------</v>
          </cell>
          <cell r="J378" t="str">
            <v>----------</v>
          </cell>
          <cell r="L378" t="str">
            <v>----------</v>
          </cell>
          <cell r="O378" t="str">
            <v>----------</v>
          </cell>
          <cell r="P378" t="str">
            <v>----------</v>
          </cell>
          <cell r="R378" t="str">
            <v>----------</v>
          </cell>
        </row>
        <row r="379">
          <cell r="C379" t="str">
            <v xml:space="preserve">      Total Current Assets</v>
          </cell>
          <cell r="H379">
            <v>0</v>
          </cell>
          <cell r="J379">
            <v>60402.473815561898</v>
          </cell>
          <cell r="L379">
            <v>60402.473815561898</v>
          </cell>
          <cell r="O379">
            <v>0</v>
          </cell>
          <cell r="P379">
            <v>0</v>
          </cell>
          <cell r="R379">
            <v>60402.473815561898</v>
          </cell>
        </row>
        <row r="381">
          <cell r="C381" t="str">
            <v xml:space="preserve">   Net PP&amp;E</v>
          </cell>
          <cell r="H381">
            <v>0</v>
          </cell>
          <cell r="J381">
            <v>72344</v>
          </cell>
          <cell r="L381">
            <v>72344</v>
          </cell>
          <cell r="O381">
            <v>0</v>
          </cell>
          <cell r="P381">
            <v>0</v>
          </cell>
          <cell r="R381">
            <v>72344</v>
          </cell>
        </row>
        <row r="383">
          <cell r="C383" t="str">
            <v xml:space="preserve"> Intangible assets </v>
          </cell>
          <cell r="H383">
            <v>0</v>
          </cell>
          <cell r="J383">
            <v>15076</v>
          </cell>
          <cell r="L383">
            <v>15076</v>
          </cell>
          <cell r="O383">
            <v>0</v>
          </cell>
          <cell r="P383">
            <v>0</v>
          </cell>
          <cell r="R383">
            <v>15076</v>
          </cell>
        </row>
        <row r="384">
          <cell r="C384" t="str">
            <v xml:space="preserve"> Deferred tax asset</v>
          </cell>
          <cell r="H384">
            <v>0</v>
          </cell>
          <cell r="J384">
            <v>0</v>
          </cell>
          <cell r="L384">
            <v>0</v>
          </cell>
          <cell r="O384">
            <v>0</v>
          </cell>
          <cell r="P384">
            <v>0</v>
          </cell>
          <cell r="R384">
            <v>0</v>
          </cell>
        </row>
        <row r="385">
          <cell r="C385" t="str">
            <v xml:space="preserve">   Goodwill</v>
          </cell>
          <cell r="H385">
            <v>0</v>
          </cell>
          <cell r="J385">
            <v>127233</v>
          </cell>
          <cell r="L385">
            <v>127233</v>
          </cell>
          <cell r="O385">
            <v>0</v>
          </cell>
          <cell r="P385">
            <v>0</v>
          </cell>
          <cell r="R385">
            <v>127233</v>
          </cell>
        </row>
        <row r="386">
          <cell r="C386" t="str">
            <v xml:space="preserve">   Transactions Costs</v>
          </cell>
          <cell r="H386">
            <v>0</v>
          </cell>
          <cell r="J386">
            <v>0</v>
          </cell>
          <cell r="L386">
            <v>0</v>
          </cell>
          <cell r="O386">
            <v>0</v>
          </cell>
          <cell r="P386">
            <v>0</v>
          </cell>
          <cell r="R386">
            <v>0</v>
          </cell>
        </row>
        <row r="387">
          <cell r="C387" t="str">
            <v xml:space="preserve">Investments in associated undertakings </v>
          </cell>
          <cell r="H387">
            <v>0</v>
          </cell>
          <cell r="J387">
            <v>431.99062882533048</v>
          </cell>
          <cell r="L387">
            <v>431.99062882533048</v>
          </cell>
          <cell r="O387">
            <v>0</v>
          </cell>
          <cell r="P387">
            <v>0</v>
          </cell>
          <cell r="R387">
            <v>431.99062882533048</v>
          </cell>
        </row>
        <row r="388">
          <cell r="C388" t="str">
            <v xml:space="preserve">Other non-current assets </v>
          </cell>
          <cell r="H388">
            <v>0</v>
          </cell>
          <cell r="J388">
            <v>545</v>
          </cell>
          <cell r="L388">
            <v>545</v>
          </cell>
          <cell r="O388">
            <v>0</v>
          </cell>
          <cell r="P388">
            <v>0</v>
          </cell>
          <cell r="R388">
            <v>545</v>
          </cell>
        </row>
        <row r="389">
          <cell r="C389" t="str">
            <v>Other Assets - 4</v>
          </cell>
          <cell r="H389">
            <v>0</v>
          </cell>
          <cell r="J389">
            <v>0</v>
          </cell>
          <cell r="L389">
            <v>0</v>
          </cell>
          <cell r="O389">
            <v>0</v>
          </cell>
          <cell r="P389">
            <v>0</v>
          </cell>
          <cell r="R389">
            <v>0</v>
          </cell>
        </row>
        <row r="390">
          <cell r="H390" t="str">
            <v>----------</v>
          </cell>
          <cell r="J390" t="str">
            <v>----------</v>
          </cell>
          <cell r="L390" t="str">
            <v>----------</v>
          </cell>
          <cell r="O390" t="str">
            <v>----------</v>
          </cell>
          <cell r="P390" t="str">
            <v>----------</v>
          </cell>
          <cell r="R390" t="str">
            <v>----------</v>
          </cell>
        </row>
        <row r="391">
          <cell r="C391" t="str">
            <v>TOTAL ASSETS</v>
          </cell>
          <cell r="H391">
            <v>0</v>
          </cell>
          <cell r="J391">
            <v>276032.46444438724</v>
          </cell>
          <cell r="L391">
            <v>276032.46444438724</v>
          </cell>
          <cell r="O391">
            <v>0</v>
          </cell>
          <cell r="P391">
            <v>0</v>
          </cell>
          <cell r="R391">
            <v>276032.46444438724</v>
          </cell>
        </row>
        <row r="393">
          <cell r="C393" t="str">
            <v>LIABILITIES:</v>
          </cell>
          <cell r="U393" t="str">
            <v>% Of Total Cap.</v>
          </cell>
        </row>
        <row r="394">
          <cell r="C394" t="str">
            <v xml:space="preserve">   Trade Accounts Payable</v>
          </cell>
          <cell r="H394">
            <v>0</v>
          </cell>
          <cell r="J394">
            <v>31219</v>
          </cell>
          <cell r="L394">
            <v>31219</v>
          </cell>
          <cell r="O394">
            <v>0</v>
          </cell>
          <cell r="P394">
            <v>0</v>
          </cell>
          <cell r="R394">
            <v>31219</v>
          </cell>
        </row>
        <row r="395">
          <cell r="C395" t="str">
            <v xml:space="preserve">   Income Tax Payable</v>
          </cell>
          <cell r="H395">
            <v>0</v>
          </cell>
          <cell r="J395">
            <v>77</v>
          </cell>
          <cell r="L395">
            <v>77</v>
          </cell>
          <cell r="O395">
            <v>0</v>
          </cell>
          <cell r="P395">
            <v>0</v>
          </cell>
          <cell r="R395">
            <v>77</v>
          </cell>
        </row>
        <row r="396">
          <cell r="C396" t="str">
            <v xml:space="preserve">   Accrued Expenses</v>
          </cell>
          <cell r="H396">
            <v>0</v>
          </cell>
          <cell r="J396">
            <v>0</v>
          </cell>
          <cell r="L396">
            <v>0</v>
          </cell>
          <cell r="O396">
            <v>0</v>
          </cell>
          <cell r="P396">
            <v>0</v>
          </cell>
          <cell r="R396">
            <v>0</v>
          </cell>
        </row>
        <row r="397">
          <cell r="C397" t="str">
            <v xml:space="preserve">   Short Term Debt</v>
          </cell>
          <cell r="H397">
            <v>0</v>
          </cell>
          <cell r="J397">
            <v>0</v>
          </cell>
          <cell r="L397">
            <v>0</v>
          </cell>
          <cell r="O397">
            <v>0</v>
          </cell>
          <cell r="P397">
            <v>0</v>
          </cell>
          <cell r="R397">
            <v>0</v>
          </cell>
          <cell r="U397">
            <v>0</v>
          </cell>
        </row>
        <row r="398">
          <cell r="C398" t="str">
            <v xml:space="preserve">   Other Taxes Payable</v>
          </cell>
          <cell r="H398">
            <v>0</v>
          </cell>
          <cell r="J398">
            <v>5203</v>
          </cell>
          <cell r="L398">
            <v>5203</v>
          </cell>
          <cell r="O398">
            <v>0</v>
          </cell>
          <cell r="P398">
            <v>0</v>
          </cell>
          <cell r="R398">
            <v>5203</v>
          </cell>
        </row>
        <row r="399">
          <cell r="C399" t="str">
            <v xml:space="preserve">   Capex Accounts Payable</v>
          </cell>
          <cell r="H399">
            <v>0</v>
          </cell>
          <cell r="J399">
            <v>12149</v>
          </cell>
          <cell r="L399">
            <v>12149</v>
          </cell>
          <cell r="O399">
            <v>0</v>
          </cell>
          <cell r="P399">
            <v>0</v>
          </cell>
          <cell r="R399">
            <v>12149</v>
          </cell>
        </row>
        <row r="400">
          <cell r="C400" t="str">
            <v xml:space="preserve">   Buy - out obligation</v>
          </cell>
          <cell r="H400">
            <v>0</v>
          </cell>
          <cell r="J400">
            <v>7067</v>
          </cell>
          <cell r="L400">
            <v>7067</v>
          </cell>
          <cell r="O400">
            <v>0</v>
          </cell>
          <cell r="P400">
            <v>0</v>
          </cell>
          <cell r="R400">
            <v>7067</v>
          </cell>
        </row>
        <row r="401">
          <cell r="C401" t="str">
            <v xml:space="preserve">   Other Amounts Payable</v>
          </cell>
          <cell r="H401">
            <v>0</v>
          </cell>
          <cell r="J401">
            <v>0</v>
          </cell>
          <cell r="L401">
            <v>0</v>
          </cell>
          <cell r="O401">
            <v>0</v>
          </cell>
          <cell r="P401">
            <v>0</v>
          </cell>
          <cell r="R401">
            <v>0</v>
          </cell>
        </row>
        <row r="402">
          <cell r="H402" t="str">
            <v>______</v>
          </cell>
          <cell r="J402" t="str">
            <v>______</v>
          </cell>
          <cell r="L402" t="str">
            <v>______</v>
          </cell>
          <cell r="O402" t="str">
            <v>______</v>
          </cell>
          <cell r="P402" t="str">
            <v>______</v>
          </cell>
          <cell r="R402" t="str">
            <v>______</v>
          </cell>
        </row>
        <row r="403">
          <cell r="C403" t="str">
            <v xml:space="preserve">      Total Current Liabilities</v>
          </cell>
          <cell r="H403">
            <v>0</v>
          </cell>
          <cell r="J403">
            <v>55715</v>
          </cell>
          <cell r="L403">
            <v>55715</v>
          </cell>
          <cell r="O403">
            <v>0</v>
          </cell>
          <cell r="P403">
            <v>0</v>
          </cell>
          <cell r="R403">
            <v>55715</v>
          </cell>
        </row>
        <row r="405">
          <cell r="C405" t="str">
            <v xml:space="preserve">   Provision for special dividend</v>
          </cell>
          <cell r="H405">
            <v>0</v>
          </cell>
          <cell r="J405">
            <v>10816</v>
          </cell>
          <cell r="L405">
            <v>10816</v>
          </cell>
          <cell r="O405">
            <v>0</v>
          </cell>
          <cell r="P405">
            <v>0</v>
          </cell>
          <cell r="R405">
            <v>10816</v>
          </cell>
        </row>
        <row r="406">
          <cell r="C406" t="str">
            <v xml:space="preserve">   Deal related accrued liabilities</v>
          </cell>
          <cell r="H406">
            <v>0</v>
          </cell>
          <cell r="J406">
            <v>2050</v>
          </cell>
          <cell r="L406">
            <v>2050</v>
          </cell>
          <cell r="O406">
            <v>0</v>
          </cell>
          <cell r="P406">
            <v>0</v>
          </cell>
          <cell r="R406">
            <v>2050</v>
          </cell>
        </row>
        <row r="407">
          <cell r="C407" t="str">
            <v xml:space="preserve">   Other Liabilities - 3</v>
          </cell>
          <cell r="H407">
            <v>0</v>
          </cell>
          <cell r="J407">
            <v>0</v>
          </cell>
          <cell r="L407">
            <v>0</v>
          </cell>
          <cell r="O407">
            <v>0</v>
          </cell>
          <cell r="P407">
            <v>0</v>
          </cell>
          <cell r="R407">
            <v>0</v>
          </cell>
        </row>
        <row r="408">
          <cell r="C408" t="str">
            <v xml:space="preserve">   Other Liabilities - 4</v>
          </cell>
          <cell r="H408">
            <v>0</v>
          </cell>
          <cell r="J408">
            <v>0</v>
          </cell>
          <cell r="L408">
            <v>0</v>
          </cell>
          <cell r="O408">
            <v>0</v>
          </cell>
          <cell r="P408">
            <v>0</v>
          </cell>
          <cell r="R408">
            <v>0</v>
          </cell>
        </row>
        <row r="409">
          <cell r="C409" t="str">
            <v xml:space="preserve">   Deferred Taxes</v>
          </cell>
          <cell r="H409">
            <v>0</v>
          </cell>
          <cell r="J409">
            <v>3186</v>
          </cell>
          <cell r="L409">
            <v>3186</v>
          </cell>
          <cell r="O409">
            <v>0</v>
          </cell>
          <cell r="P409">
            <v>0</v>
          </cell>
          <cell r="R409">
            <v>3186</v>
          </cell>
        </row>
        <row r="411">
          <cell r="C411" t="str">
            <v>LONG TERM DEBT</v>
          </cell>
        </row>
        <row r="412">
          <cell r="C412" t="str">
            <v xml:space="preserve">   Existing Debt</v>
          </cell>
          <cell r="H412">
            <v>0</v>
          </cell>
          <cell r="J412">
            <v>36204</v>
          </cell>
          <cell r="L412">
            <v>36204</v>
          </cell>
          <cell r="O412">
            <v>0</v>
          </cell>
          <cell r="P412">
            <v>0</v>
          </cell>
          <cell r="R412">
            <v>36204</v>
          </cell>
          <cell r="U412">
            <v>0.17799544406048751</v>
          </cell>
        </row>
        <row r="413">
          <cell r="C413" t="str">
            <v xml:space="preserve">   Working Capital Revolver</v>
          </cell>
          <cell r="H413">
            <v>0</v>
          </cell>
          <cell r="J413">
            <v>0</v>
          </cell>
          <cell r="L413">
            <v>0</v>
          </cell>
          <cell r="O413">
            <v>0</v>
          </cell>
          <cell r="P413">
            <v>0</v>
          </cell>
          <cell r="R413">
            <v>0</v>
          </cell>
          <cell r="U413">
            <v>0</v>
          </cell>
        </row>
        <row r="414">
          <cell r="C414" t="str">
            <v xml:space="preserve">   Senior Secured Debt 1</v>
          </cell>
          <cell r="H414">
            <v>0</v>
          </cell>
          <cell r="J414">
            <v>0</v>
          </cell>
          <cell r="L414">
            <v>0</v>
          </cell>
          <cell r="O414">
            <v>0</v>
          </cell>
          <cell r="P414">
            <v>0</v>
          </cell>
          <cell r="R414">
            <v>0</v>
          </cell>
          <cell r="U414">
            <v>0</v>
          </cell>
        </row>
        <row r="415">
          <cell r="C415" t="str">
            <v xml:space="preserve">   Senior Secured Debt 2</v>
          </cell>
          <cell r="H415">
            <v>0</v>
          </cell>
          <cell r="J415">
            <v>0</v>
          </cell>
          <cell r="L415">
            <v>0</v>
          </cell>
          <cell r="O415">
            <v>0</v>
          </cell>
          <cell r="P415">
            <v>0</v>
          </cell>
          <cell r="R415">
            <v>0</v>
          </cell>
          <cell r="U415">
            <v>0</v>
          </cell>
        </row>
        <row r="416">
          <cell r="C416" t="str">
            <v xml:space="preserve">   Senior Secured Debt 3</v>
          </cell>
          <cell r="H416">
            <v>0</v>
          </cell>
          <cell r="J416">
            <v>0</v>
          </cell>
          <cell r="L416">
            <v>0</v>
          </cell>
          <cell r="O416">
            <v>0</v>
          </cell>
          <cell r="P416">
            <v>0</v>
          </cell>
          <cell r="R416">
            <v>0</v>
          </cell>
          <cell r="U416">
            <v>0</v>
          </cell>
        </row>
        <row r="417">
          <cell r="C417" t="str">
            <v xml:space="preserve">   Senior Secured Debt 4</v>
          </cell>
          <cell r="H417">
            <v>0</v>
          </cell>
          <cell r="J417">
            <v>0</v>
          </cell>
          <cell r="L417">
            <v>0</v>
          </cell>
          <cell r="O417">
            <v>0</v>
          </cell>
          <cell r="P417">
            <v>0</v>
          </cell>
          <cell r="R417">
            <v>0</v>
          </cell>
          <cell r="U417">
            <v>0</v>
          </cell>
        </row>
        <row r="418">
          <cell r="C418" t="str">
            <v xml:space="preserve">   Bonds</v>
          </cell>
          <cell r="H418">
            <v>0</v>
          </cell>
          <cell r="J418">
            <v>0</v>
          </cell>
          <cell r="L418">
            <v>0</v>
          </cell>
          <cell r="O418">
            <v>0</v>
          </cell>
          <cell r="P418">
            <v>0</v>
          </cell>
          <cell r="R418">
            <v>0</v>
          </cell>
          <cell r="U418">
            <v>0</v>
          </cell>
        </row>
        <row r="419">
          <cell r="C419" t="str">
            <v xml:space="preserve">   Senior Unsecured Debt 6</v>
          </cell>
          <cell r="H419">
            <v>0</v>
          </cell>
          <cell r="J419">
            <v>0</v>
          </cell>
          <cell r="L419">
            <v>0</v>
          </cell>
          <cell r="O419">
            <v>0</v>
          </cell>
          <cell r="P419">
            <v>0</v>
          </cell>
          <cell r="R419">
            <v>0</v>
          </cell>
          <cell r="U419">
            <v>0</v>
          </cell>
        </row>
        <row r="420">
          <cell r="C420" t="str">
            <v xml:space="preserve">   Senior Unsecured Debt 7</v>
          </cell>
          <cell r="H420">
            <v>0</v>
          </cell>
          <cell r="J420">
            <v>0</v>
          </cell>
          <cell r="L420">
            <v>0</v>
          </cell>
          <cell r="O420">
            <v>0</v>
          </cell>
          <cell r="P420">
            <v>0</v>
          </cell>
          <cell r="R420">
            <v>0</v>
          </cell>
          <cell r="U420">
            <v>0</v>
          </cell>
        </row>
        <row r="421">
          <cell r="C421" t="str">
            <v xml:space="preserve">   Capital Leases </v>
          </cell>
          <cell r="H421">
            <v>0</v>
          </cell>
          <cell r="J421">
            <v>99</v>
          </cell>
          <cell r="L421">
            <v>99</v>
          </cell>
          <cell r="O421">
            <v>0</v>
          </cell>
          <cell r="P421">
            <v>0</v>
          </cell>
          <cell r="R421">
            <v>99</v>
          </cell>
          <cell r="U421">
            <v>4.8672933824959292E-4</v>
          </cell>
        </row>
        <row r="422">
          <cell r="C422" t="str">
            <v xml:space="preserve">   Capital Leases 2</v>
          </cell>
          <cell r="H422">
            <v>0</v>
          </cell>
          <cell r="J422">
            <v>0</v>
          </cell>
          <cell r="L422">
            <v>0</v>
          </cell>
          <cell r="O422">
            <v>0</v>
          </cell>
          <cell r="P422">
            <v>0</v>
          </cell>
          <cell r="R422">
            <v>0</v>
          </cell>
          <cell r="U422">
            <v>0</v>
          </cell>
        </row>
        <row r="423">
          <cell r="C423" t="str">
            <v xml:space="preserve">      TOTAL SENIOR DEBT</v>
          </cell>
          <cell r="H423">
            <v>0</v>
          </cell>
          <cell r="J423">
            <v>36303</v>
          </cell>
          <cell r="L423">
            <v>36303</v>
          </cell>
          <cell r="O423">
            <v>0</v>
          </cell>
          <cell r="P423">
            <v>0</v>
          </cell>
          <cell r="R423">
            <v>36303</v>
          </cell>
          <cell r="U423">
            <v>0.17848217339873709</v>
          </cell>
        </row>
        <row r="425">
          <cell r="C425" t="str">
            <v xml:space="preserve">   Subordinated Debt 1</v>
          </cell>
          <cell r="H425">
            <v>0</v>
          </cell>
          <cell r="J425">
            <v>0</v>
          </cell>
          <cell r="L425">
            <v>0</v>
          </cell>
          <cell r="O425">
            <v>0</v>
          </cell>
          <cell r="P425">
            <v>0</v>
          </cell>
          <cell r="R425">
            <v>0</v>
          </cell>
          <cell r="U425">
            <v>0</v>
          </cell>
        </row>
        <row r="426">
          <cell r="C426" t="str">
            <v xml:space="preserve">   Subordinated Debt 2</v>
          </cell>
          <cell r="H426">
            <v>0</v>
          </cell>
          <cell r="J426">
            <v>0</v>
          </cell>
          <cell r="L426">
            <v>0</v>
          </cell>
          <cell r="O426">
            <v>0</v>
          </cell>
          <cell r="P426">
            <v>0</v>
          </cell>
          <cell r="R426">
            <v>0</v>
          </cell>
          <cell r="U426">
            <v>0</v>
          </cell>
        </row>
        <row r="427">
          <cell r="C427" t="str">
            <v xml:space="preserve">   Subordinated Debt 3</v>
          </cell>
          <cell r="H427">
            <v>0</v>
          </cell>
          <cell r="J427">
            <v>0</v>
          </cell>
          <cell r="L427">
            <v>0</v>
          </cell>
          <cell r="O427">
            <v>0</v>
          </cell>
          <cell r="P427">
            <v>0</v>
          </cell>
          <cell r="R427">
            <v>0</v>
          </cell>
          <cell r="U427">
            <v>0</v>
          </cell>
        </row>
        <row r="428">
          <cell r="C428" t="str">
            <v xml:space="preserve">   Subordinated Debt 4</v>
          </cell>
          <cell r="H428">
            <v>0</v>
          </cell>
          <cell r="J428">
            <v>0</v>
          </cell>
          <cell r="L428">
            <v>0</v>
          </cell>
          <cell r="O428">
            <v>0</v>
          </cell>
          <cell r="P428">
            <v>0</v>
          </cell>
          <cell r="R428">
            <v>0</v>
          </cell>
          <cell r="U428">
            <v>0</v>
          </cell>
        </row>
        <row r="429">
          <cell r="C429" t="str">
            <v xml:space="preserve">   Other Sub. Debt 1 (W/PIK)</v>
          </cell>
          <cell r="H429">
            <v>0</v>
          </cell>
          <cell r="J429">
            <v>0</v>
          </cell>
          <cell r="L429">
            <v>0</v>
          </cell>
          <cell r="O429">
            <v>0</v>
          </cell>
          <cell r="P429">
            <v>0</v>
          </cell>
          <cell r="R429">
            <v>0</v>
          </cell>
          <cell r="U429">
            <v>0</v>
          </cell>
        </row>
        <row r="430">
          <cell r="C430" t="str">
            <v xml:space="preserve">   Other Sub. Debt 2 (W/PIK)</v>
          </cell>
          <cell r="H430">
            <v>0</v>
          </cell>
          <cell r="J430">
            <v>0</v>
          </cell>
          <cell r="L430">
            <v>0</v>
          </cell>
          <cell r="O430">
            <v>0</v>
          </cell>
          <cell r="P430">
            <v>0</v>
          </cell>
          <cell r="R430">
            <v>0</v>
          </cell>
          <cell r="U430">
            <v>0</v>
          </cell>
        </row>
        <row r="431">
          <cell r="C431" t="str">
            <v xml:space="preserve">   ESOP Subordinated Debt</v>
          </cell>
          <cell r="H431">
            <v>0</v>
          </cell>
          <cell r="J431">
            <v>0</v>
          </cell>
          <cell r="L431">
            <v>0</v>
          </cell>
          <cell r="O431">
            <v>0</v>
          </cell>
          <cell r="P431">
            <v>0</v>
          </cell>
          <cell r="R431">
            <v>0</v>
          </cell>
          <cell r="U431">
            <v>0</v>
          </cell>
        </row>
        <row r="432">
          <cell r="H432" t="str">
            <v>______</v>
          </cell>
          <cell r="J432" t="str">
            <v>______</v>
          </cell>
          <cell r="L432" t="str">
            <v>______</v>
          </cell>
          <cell r="O432" t="str">
            <v>______</v>
          </cell>
          <cell r="P432" t="str">
            <v>______</v>
          </cell>
          <cell r="R432" t="str">
            <v>______</v>
          </cell>
          <cell r="U432" t="str">
            <v>______</v>
          </cell>
        </row>
        <row r="433">
          <cell r="C433" t="str">
            <v xml:space="preserve">      TOTAL LONG TERM DEBT</v>
          </cell>
          <cell r="H433">
            <v>0</v>
          </cell>
          <cell r="J433">
            <v>36303</v>
          </cell>
          <cell r="L433">
            <v>36303</v>
          </cell>
          <cell r="O433">
            <v>0</v>
          </cell>
          <cell r="P433">
            <v>0</v>
          </cell>
          <cell r="R433">
            <v>36303</v>
          </cell>
          <cell r="U433">
            <v>0.17848217339873709</v>
          </cell>
        </row>
        <row r="435">
          <cell r="C435" t="str">
            <v xml:space="preserve">   Minority Interest</v>
          </cell>
          <cell r="H435">
            <v>0</v>
          </cell>
          <cell r="J435">
            <v>867</v>
          </cell>
          <cell r="L435">
            <v>867</v>
          </cell>
          <cell r="O435">
            <v>0</v>
          </cell>
          <cell r="P435">
            <v>0</v>
          </cell>
          <cell r="R435">
            <v>867</v>
          </cell>
        </row>
        <row r="437">
          <cell r="C437" t="str">
            <v>TOTAL LIABILITIES</v>
          </cell>
          <cell r="H437">
            <v>0</v>
          </cell>
          <cell r="J437">
            <v>108937</v>
          </cell>
          <cell r="L437">
            <v>108937</v>
          </cell>
          <cell r="O437">
            <v>0</v>
          </cell>
          <cell r="P437">
            <v>0</v>
          </cell>
          <cell r="R437">
            <v>108937</v>
          </cell>
        </row>
        <row r="439">
          <cell r="C439" t="str">
            <v>STOCKHOLDER'S EQUITY</v>
          </cell>
        </row>
        <row r="440">
          <cell r="C440" t="str">
            <v xml:space="preserve">   Preferred Stock - 1</v>
          </cell>
          <cell r="H440">
            <v>0</v>
          </cell>
          <cell r="J440">
            <v>0</v>
          </cell>
          <cell r="L440">
            <v>0</v>
          </cell>
          <cell r="O440">
            <v>0</v>
          </cell>
          <cell r="P440">
            <v>0</v>
          </cell>
          <cell r="R440">
            <v>0</v>
          </cell>
          <cell r="U440">
            <v>0</v>
          </cell>
        </row>
        <row r="441">
          <cell r="C441" t="str">
            <v xml:space="preserve">   Preferred Stock - 2</v>
          </cell>
          <cell r="H441">
            <v>0</v>
          </cell>
          <cell r="J441">
            <v>0</v>
          </cell>
          <cell r="L441">
            <v>0</v>
          </cell>
          <cell r="O441">
            <v>0</v>
          </cell>
          <cell r="P441">
            <v>0</v>
          </cell>
          <cell r="R441">
            <v>0</v>
          </cell>
          <cell r="U441">
            <v>0</v>
          </cell>
        </row>
        <row r="442">
          <cell r="C442" t="str">
            <v xml:space="preserve">   Common Stock</v>
          </cell>
          <cell r="H442">
            <v>0</v>
          </cell>
          <cell r="J442">
            <v>169345</v>
          </cell>
          <cell r="L442">
            <v>169345</v>
          </cell>
          <cell r="O442">
            <v>0</v>
          </cell>
          <cell r="P442">
            <v>0</v>
          </cell>
          <cell r="R442">
            <v>169345</v>
          </cell>
          <cell r="U442">
            <v>0.8325775735947204</v>
          </cell>
        </row>
        <row r="443">
          <cell r="C443" t="str">
            <v xml:space="preserve">   Retained Earnings</v>
          </cell>
          <cell r="H443">
            <v>0</v>
          </cell>
          <cell r="J443">
            <v>-2249.5355556126856</v>
          </cell>
          <cell r="L443">
            <v>-2249.5355556126856</v>
          </cell>
          <cell r="O443">
            <v>0</v>
          </cell>
          <cell r="P443">
            <v>0</v>
          </cell>
          <cell r="R443">
            <v>-2249.5355556126856</v>
          </cell>
          <cell r="U443">
            <v>-1.1059746993457503E-2</v>
          </cell>
        </row>
        <row r="444">
          <cell r="C444" t="str">
            <v xml:space="preserve">   ESOP Contra Account</v>
          </cell>
          <cell r="H444">
            <v>0</v>
          </cell>
          <cell r="J444">
            <v>0</v>
          </cell>
          <cell r="L444">
            <v>0</v>
          </cell>
          <cell r="O444">
            <v>0</v>
          </cell>
          <cell r="P444">
            <v>0</v>
          </cell>
          <cell r="R444">
            <v>0</v>
          </cell>
          <cell r="U444">
            <v>0</v>
          </cell>
        </row>
        <row r="445">
          <cell r="C445" t="str">
            <v xml:space="preserve">   Other Equity Account - 1</v>
          </cell>
          <cell r="H445">
            <v>0</v>
          </cell>
          <cell r="J445">
            <v>0</v>
          </cell>
          <cell r="L445">
            <v>0</v>
          </cell>
          <cell r="O445">
            <v>0</v>
          </cell>
          <cell r="P445">
            <v>0</v>
          </cell>
          <cell r="R445">
            <v>0</v>
          </cell>
          <cell r="U445">
            <v>0</v>
          </cell>
        </row>
        <row r="446">
          <cell r="C446" t="str">
            <v xml:space="preserve">   Other Equity Account - 2</v>
          </cell>
          <cell r="H446">
            <v>0</v>
          </cell>
          <cell r="J446">
            <v>0</v>
          </cell>
          <cell r="L446">
            <v>0</v>
          </cell>
          <cell r="O446">
            <v>0</v>
          </cell>
          <cell r="P446">
            <v>0</v>
          </cell>
          <cell r="R446">
            <v>0</v>
          </cell>
          <cell r="U446">
            <v>0</v>
          </cell>
        </row>
        <row r="448">
          <cell r="C448" t="str">
            <v>TOTAL STOCKHOLDERS' EQUITY</v>
          </cell>
          <cell r="H448">
            <v>0</v>
          </cell>
          <cell r="J448">
            <v>167095.46444438733</v>
          </cell>
          <cell r="L448">
            <v>167095.46444438733</v>
          </cell>
          <cell r="O448">
            <v>0</v>
          </cell>
          <cell r="P448">
            <v>0</v>
          </cell>
          <cell r="R448">
            <v>167095.46444438733</v>
          </cell>
          <cell r="U448">
            <v>0.82151782660126293</v>
          </cell>
        </row>
        <row r="450">
          <cell r="C450" t="str">
            <v>TOTAL CAPITALIZATION</v>
          </cell>
          <cell r="H450">
            <v>0</v>
          </cell>
          <cell r="J450">
            <v>203398.46444438733</v>
          </cell>
          <cell r="L450">
            <v>203398.46444438733</v>
          </cell>
          <cell r="O450">
            <v>0</v>
          </cell>
          <cell r="P450">
            <v>0</v>
          </cell>
          <cell r="R450">
            <v>203398.46444438733</v>
          </cell>
          <cell r="U450">
            <v>1</v>
          </cell>
        </row>
        <row r="452">
          <cell r="C452" t="str">
            <v>TOTAL LIAB. &amp; NET WORTH</v>
          </cell>
          <cell r="H452">
            <v>0</v>
          </cell>
          <cell r="J452">
            <v>276032.46444438735</v>
          </cell>
          <cell r="L452">
            <v>276032.46444438735</v>
          </cell>
          <cell r="O452">
            <v>0</v>
          </cell>
          <cell r="P452">
            <v>0</v>
          </cell>
          <cell r="R452">
            <v>276032.46444438735</v>
          </cell>
        </row>
        <row r="454">
          <cell r="C454" t="str">
            <v>PARITY CHECK</v>
          </cell>
          <cell r="H454">
            <v>0</v>
          </cell>
          <cell r="J454">
            <v>0</v>
          </cell>
          <cell r="L454">
            <v>0</v>
          </cell>
          <cell r="O454">
            <v>0</v>
          </cell>
          <cell r="P454">
            <v>0</v>
          </cell>
          <cell r="R454">
            <v>0</v>
          </cell>
          <cell r="Z454" t="str">
            <v>PARITY CHECK</v>
          </cell>
          <cell r="AE454">
            <v>0</v>
          </cell>
          <cell r="AG454">
            <v>-8.276401786133647E-11</v>
          </cell>
          <cell r="AJ454">
            <v>0</v>
          </cell>
          <cell r="AK454">
            <v>-338.00000000034925</v>
          </cell>
          <cell r="AL454" t="str">
            <v>PARITY CHECK</v>
          </cell>
          <cell r="AQ454">
            <v>0</v>
          </cell>
          <cell r="AS454">
            <v>0</v>
          </cell>
          <cell r="AV454">
            <v>0</v>
          </cell>
        </row>
      </sheetData>
      <sheetData sheetId="19" refreshError="1">
        <row r="1">
          <cell r="C1" t="str">
            <v>INCOME STATEMENT</v>
          </cell>
        </row>
        <row r="4">
          <cell r="G4" t="str">
            <v>ENDING MMMM37621,DD:</v>
          </cell>
          <cell r="J4">
            <v>0</v>
          </cell>
          <cell r="M4">
            <v>0</v>
          </cell>
          <cell r="R4" t="str">
            <v>PROJECTED FOR YEARS ENDING MMMM DD:</v>
          </cell>
        </row>
        <row r="5">
          <cell r="G5">
            <v>1999</v>
          </cell>
          <cell r="H5">
            <v>2000</v>
          </cell>
          <cell r="I5">
            <v>2001</v>
          </cell>
          <cell r="J5">
            <v>2002</v>
          </cell>
          <cell r="L5">
            <v>2002</v>
          </cell>
          <cell r="M5">
            <v>0</v>
          </cell>
          <cell r="N5" t="str">
            <v>1Q 2003</v>
          </cell>
          <cell r="O5" t="str">
            <v>2Q 2003</v>
          </cell>
          <cell r="P5" t="str">
            <v>3Q 2003</v>
          </cell>
          <cell r="Q5" t="str">
            <v>4Q 2003 Е</v>
          </cell>
          <cell r="R5">
            <v>2003</v>
          </cell>
          <cell r="S5" t="str">
            <v>1Q 2004</v>
          </cell>
          <cell r="T5" t="str">
            <v>2Q 2004</v>
          </cell>
          <cell r="U5" t="str">
            <v>3Q 2004</v>
          </cell>
          <cell r="V5" t="str">
            <v>4Q 2004</v>
          </cell>
          <cell r="W5">
            <v>2004</v>
          </cell>
          <cell r="X5">
            <v>2005</v>
          </cell>
          <cell r="Y5">
            <v>2006</v>
          </cell>
          <cell r="Z5">
            <v>2007</v>
          </cell>
          <cell r="AA5">
            <v>2008</v>
          </cell>
          <cell r="AB5">
            <v>2009</v>
          </cell>
          <cell r="AC5">
            <v>2010</v>
          </cell>
          <cell r="AD5">
            <v>2011</v>
          </cell>
          <cell r="AE5">
            <v>2012</v>
          </cell>
        </row>
        <row r="6">
          <cell r="A6" t="str">
            <v>IS_NET SALES</v>
          </cell>
        </row>
        <row r="7">
          <cell r="C7" t="str">
            <v>Total Revenues</v>
          </cell>
          <cell r="G7">
            <v>0</v>
          </cell>
          <cell r="H7">
            <v>0</v>
          </cell>
          <cell r="I7">
            <v>57447</v>
          </cell>
          <cell r="J7">
            <v>124086.95851074401</v>
          </cell>
          <cell r="L7">
            <v>124086.95851074401</v>
          </cell>
          <cell r="M7">
            <v>0</v>
          </cell>
          <cell r="N7">
            <v>31328.30906271467</v>
          </cell>
          <cell r="O7">
            <v>52279.747682359055</v>
          </cell>
          <cell r="P7">
            <v>51590.034265608068</v>
          </cell>
          <cell r="Q7">
            <v>41645.319929332582</v>
          </cell>
          <cell r="R7">
            <v>176843.41094001441</v>
          </cell>
          <cell r="S7">
            <v>38481.528375299371</v>
          </cell>
          <cell r="T7">
            <v>61033.040697056102</v>
          </cell>
          <cell r="U7">
            <v>67876.725971843698</v>
          </cell>
          <cell r="V7">
            <v>57830.14215058025</v>
          </cell>
          <cell r="W7">
            <v>225221.4371947794</v>
          </cell>
          <cell r="X7">
            <v>268164.37353706139</v>
          </cell>
          <cell r="Y7">
            <v>306995.61706366594</v>
          </cell>
          <cell r="Z7">
            <v>341981.55887740874</v>
          </cell>
          <cell r="AA7">
            <v>357129.52611676441</v>
          </cell>
          <cell r="AB7">
            <v>357129.52611676441</v>
          </cell>
          <cell r="AC7">
            <v>357129.52611676441</v>
          </cell>
          <cell r="AD7">
            <v>357129.52611676441</v>
          </cell>
          <cell r="AE7">
            <v>357129.52611676441</v>
          </cell>
        </row>
        <row r="8">
          <cell r="A8" t="str">
            <v>IS_COGS EXCLUDING DEP</v>
          </cell>
        </row>
        <row r="9">
          <cell r="A9" t="str">
            <v>IS_COGS EXCLUDING DEP - FIXED</v>
          </cell>
          <cell r="C9" t="str">
            <v>Cost of Goods Sold - Variable (Excl. Depreciation)</v>
          </cell>
          <cell r="G9">
            <v>0</v>
          </cell>
          <cell r="H9">
            <v>0</v>
          </cell>
          <cell r="I9">
            <v>37876</v>
          </cell>
          <cell r="J9">
            <v>80595.498370670597</v>
          </cell>
          <cell r="L9">
            <v>80595.498370670597</v>
          </cell>
          <cell r="M9">
            <v>0</v>
          </cell>
          <cell r="N9">
            <v>18907.154622871727</v>
          </cell>
          <cell r="O9">
            <v>32812.943674654591</v>
          </cell>
          <cell r="P9">
            <v>31549.21260551122</v>
          </cell>
          <cell r="Q9">
            <v>23771.48047254339</v>
          </cell>
          <cell r="R9">
            <v>107040.79137558093</v>
          </cell>
          <cell r="S9">
            <v>20374.393914718807</v>
          </cell>
          <cell r="T9">
            <v>33722.255604480932</v>
          </cell>
          <cell r="U9">
            <v>36273.131597724576</v>
          </cell>
          <cell r="V9">
            <v>31081.353901175436</v>
          </cell>
          <cell r="W9">
            <v>121451.13501809974</v>
          </cell>
          <cell r="X9">
            <v>141917.74532291284</v>
          </cell>
          <cell r="Y9">
            <v>160424.72217646817</v>
          </cell>
          <cell r="Z9">
            <v>177099.02762082402</v>
          </cell>
          <cell r="AA9">
            <v>184318.55122132623</v>
          </cell>
          <cell r="AB9">
            <v>0</v>
          </cell>
          <cell r="AC9">
            <v>0</v>
          </cell>
          <cell r="AD9">
            <v>0</v>
          </cell>
          <cell r="AE9">
            <v>0</v>
          </cell>
        </row>
        <row r="10">
          <cell r="C10" t="str">
            <v>Cost of Goods Sold- Fixed (Excl. Depreciation)</v>
          </cell>
          <cell r="G10">
            <v>0</v>
          </cell>
          <cell r="H10">
            <v>0</v>
          </cell>
          <cell r="I10">
            <v>0</v>
          </cell>
          <cell r="J10">
            <v>4517.5996625286225</v>
          </cell>
          <cell r="L10">
            <v>4517.5996625286225</v>
          </cell>
          <cell r="M10">
            <v>0</v>
          </cell>
          <cell r="N10">
            <v>1546.63</v>
          </cell>
          <cell r="O10">
            <v>1571.04</v>
          </cell>
          <cell r="P10">
            <v>1612</v>
          </cell>
          <cell r="Q10">
            <v>1715</v>
          </cell>
          <cell r="R10">
            <v>6444.67</v>
          </cell>
          <cell r="S10">
            <v>1269.0501955162899</v>
          </cell>
          <cell r="T10">
            <v>1149.60940992312</v>
          </cell>
          <cell r="U10">
            <v>1110.16558079387</v>
          </cell>
          <cell r="V10">
            <v>1008.35337293719</v>
          </cell>
          <cell r="W10">
            <v>4537.1785591704702</v>
          </cell>
          <cell r="X10">
            <v>4990.8964150875172</v>
          </cell>
          <cell r="Y10">
            <v>5489.986056596269</v>
          </cell>
          <cell r="Z10">
            <v>6038.9846622558962</v>
          </cell>
          <cell r="AA10">
            <v>6340.9338953686911</v>
          </cell>
          <cell r="AB10">
            <v>3</v>
          </cell>
          <cell r="AC10">
            <v>3</v>
          </cell>
          <cell r="AD10">
            <v>3</v>
          </cell>
          <cell r="AE10">
            <v>3</v>
          </cell>
        </row>
        <row r="11">
          <cell r="A11" t="str">
            <v>IS_GROSS PROFIT</v>
          </cell>
          <cell r="G11" t="str">
            <v>______</v>
          </cell>
          <cell r="H11" t="str">
            <v>______</v>
          </cell>
          <cell r="I11" t="str">
            <v>______</v>
          </cell>
          <cell r="J11" t="str">
            <v>______</v>
          </cell>
          <cell r="L11" t="str">
            <v>______</v>
          </cell>
          <cell r="M11">
            <v>0</v>
          </cell>
          <cell r="N11" t="str">
            <v>______</v>
          </cell>
          <cell r="O11" t="str">
            <v>______</v>
          </cell>
          <cell r="P11" t="str">
            <v>______</v>
          </cell>
          <cell r="Q11" t="str">
            <v>______</v>
          </cell>
          <cell r="R11" t="str">
            <v>______</v>
          </cell>
          <cell r="S11" t="str">
            <v>______</v>
          </cell>
          <cell r="T11" t="str">
            <v>______</v>
          </cell>
          <cell r="U11" t="str">
            <v>______</v>
          </cell>
          <cell r="V11" t="str">
            <v>______</v>
          </cell>
          <cell r="W11" t="str">
            <v>______</v>
          </cell>
          <cell r="X11" t="str">
            <v>______</v>
          </cell>
          <cell r="Y11" t="str">
            <v>______</v>
          </cell>
          <cell r="Z11" t="str">
            <v>______</v>
          </cell>
          <cell r="AA11" t="str">
            <v>______</v>
          </cell>
          <cell r="AB11" t="str">
            <v>______</v>
          </cell>
          <cell r="AC11" t="str">
            <v>______</v>
          </cell>
          <cell r="AD11" t="str">
            <v>______</v>
          </cell>
          <cell r="AE11" t="str">
            <v>______</v>
          </cell>
        </row>
        <row r="12">
          <cell r="C12" t="str">
            <v>Gross Profit</v>
          </cell>
          <cell r="G12">
            <v>0</v>
          </cell>
          <cell r="H12">
            <v>0</v>
          </cell>
          <cell r="I12">
            <v>19571</v>
          </cell>
          <cell r="J12">
            <v>38973.860477544789</v>
          </cell>
          <cell r="L12">
            <v>38973.860477544789</v>
          </cell>
          <cell r="M12">
            <v>0</v>
          </cell>
          <cell r="N12">
            <v>10874.524439842942</v>
          </cell>
          <cell r="O12">
            <v>17895.764007704463</v>
          </cell>
          <cell r="P12">
            <v>18428.821660096848</v>
          </cell>
          <cell r="Q12">
            <v>16158.839456789192</v>
          </cell>
          <cell r="R12">
            <v>63357.949564433482</v>
          </cell>
          <cell r="S12">
            <v>16838.084265064273</v>
          </cell>
          <cell r="T12">
            <v>26161.17568265205</v>
          </cell>
          <cell r="U12">
            <v>30493.428793325253</v>
          </cell>
          <cell r="V12">
            <v>25740.434876467625</v>
          </cell>
          <cell r="W12">
            <v>99233.123617509191</v>
          </cell>
          <cell r="X12">
            <v>121255.73179906103</v>
          </cell>
          <cell r="Y12">
            <v>141080.90883060149</v>
          </cell>
          <cell r="Z12">
            <v>158843.54659432883</v>
          </cell>
          <cell r="AA12">
            <v>166470.0410000695</v>
          </cell>
          <cell r="AB12">
            <v>357126.52611676441</v>
          </cell>
          <cell r="AC12">
            <v>357126.52611676441</v>
          </cell>
          <cell r="AD12">
            <v>357126.52611676441</v>
          </cell>
          <cell r="AE12">
            <v>357126.52611676441</v>
          </cell>
        </row>
        <row r="13">
          <cell r="A13" t="str">
            <v>IS_SGA EXCLUDING AMORT</v>
          </cell>
        </row>
        <row r="14">
          <cell r="A14" t="str">
            <v>IS_SGA EXCLUDING AMORT - FIXED</v>
          </cell>
          <cell r="C14" t="str">
            <v xml:space="preserve">Sales - Variable commercial exp. </v>
          </cell>
          <cell r="G14">
            <v>0</v>
          </cell>
          <cell r="H14">
            <v>0</v>
          </cell>
          <cell r="I14">
            <v>11538</v>
          </cell>
          <cell r="J14">
            <v>3741.8906125655931</v>
          </cell>
          <cell r="L14">
            <v>3741.8906125655931</v>
          </cell>
          <cell r="M14">
            <v>0</v>
          </cell>
          <cell r="N14">
            <v>5725.5445232098964</v>
          </cell>
          <cell r="O14">
            <v>7676.6630978546091</v>
          </cell>
          <cell r="P14">
            <v>8135.1343026456516</v>
          </cell>
          <cell r="Q14">
            <v>8009.2439413424891</v>
          </cell>
          <cell r="R14">
            <v>29546.58586505265</v>
          </cell>
          <cell r="S14">
            <v>7497.0899108453377</v>
          </cell>
          <cell r="T14">
            <v>12566.380428559511</v>
          </cell>
          <cell r="U14">
            <v>13991.494744964726</v>
          </cell>
          <cell r="V14">
            <v>12138.496744573778</v>
          </cell>
          <cell r="W14">
            <v>46193.461828943357</v>
          </cell>
          <cell r="X14">
            <v>54286.4855614142</v>
          </cell>
          <cell r="Y14">
            <v>61688.113810084156</v>
          </cell>
          <cell r="Z14">
            <v>68446.429092984108</v>
          </cell>
          <cell r="AA14">
            <v>71430.719803143365</v>
          </cell>
          <cell r="AB14">
            <v>4444</v>
          </cell>
          <cell r="AC14">
            <v>4444</v>
          </cell>
          <cell r="AD14">
            <v>4444</v>
          </cell>
          <cell r="AE14">
            <v>4444</v>
          </cell>
        </row>
        <row r="15">
          <cell r="C15" t="str">
            <v>Sales - Variable marketing exp.</v>
          </cell>
          <cell r="G15">
            <v>0</v>
          </cell>
          <cell r="H15">
            <v>0</v>
          </cell>
          <cell r="I15">
            <v>0</v>
          </cell>
          <cell r="J15">
            <v>4929.6702006540527</v>
          </cell>
          <cell r="L15">
            <v>4929.6702006540527</v>
          </cell>
          <cell r="M15">
            <v>0</v>
          </cell>
          <cell r="N15">
            <v>1145.7297308769737</v>
          </cell>
          <cell r="O15">
            <v>2717.1196701946642</v>
          </cell>
          <cell r="P15">
            <v>1384.7722533043209</v>
          </cell>
          <cell r="Q15">
            <v>2320.5106343060561</v>
          </cell>
          <cell r="R15">
            <v>7568.1322886820144</v>
          </cell>
          <cell r="S15">
            <v>2418.0720187790921</v>
          </cell>
          <cell r="T15">
            <v>4057.3377830487598</v>
          </cell>
          <cell r="U15">
            <v>4579.1756026132334</v>
          </cell>
          <cell r="V15">
            <v>3660.4145955589161</v>
          </cell>
          <cell r="W15">
            <v>14715</v>
          </cell>
          <cell r="X15">
            <v>12722.5</v>
          </cell>
          <cell r="Y15">
            <v>16153.8</v>
          </cell>
          <cell r="Z15">
            <v>19224</v>
          </cell>
          <cell r="AA15">
            <v>20185.2</v>
          </cell>
          <cell r="AB15">
            <v>4343</v>
          </cell>
          <cell r="AC15">
            <v>4343</v>
          </cell>
          <cell r="AD15">
            <v>4343</v>
          </cell>
          <cell r="AE15">
            <v>4343</v>
          </cell>
        </row>
        <row r="16">
          <cell r="A16" t="str">
            <v>IS_OTHER_OP_INCOME</v>
          </cell>
        </row>
        <row r="17">
          <cell r="C17" t="str">
            <v>G&amp;A - Fixed</v>
          </cell>
          <cell r="G17">
            <v>0</v>
          </cell>
          <cell r="H17">
            <v>0</v>
          </cell>
          <cell r="I17">
            <v>0</v>
          </cell>
          <cell r="J17">
            <v>9807.6596677676425</v>
          </cell>
          <cell r="L17">
            <v>9807.6596677676425</v>
          </cell>
          <cell r="M17">
            <v>0</v>
          </cell>
          <cell r="N17">
            <v>1969.1922946565883</v>
          </cell>
          <cell r="O17">
            <v>2756.4821132587331</v>
          </cell>
          <cell r="P17">
            <v>2808.5812419059703</v>
          </cell>
          <cell r="Q17">
            <v>2658.6889921539932</v>
          </cell>
          <cell r="R17">
            <v>10192.944641975286</v>
          </cell>
          <cell r="S17">
            <v>2914.5399898783448</v>
          </cell>
          <cell r="T17">
            <v>3051.91709166397</v>
          </cell>
          <cell r="U17">
            <v>3092.20966666398</v>
          </cell>
          <cell r="V17">
            <v>3102.4085794592102</v>
          </cell>
          <cell r="W17">
            <v>12161.075327665505</v>
          </cell>
          <cell r="X17">
            <v>13377.182860432056</v>
          </cell>
          <cell r="Y17">
            <v>14714.901146475264</v>
          </cell>
          <cell r="Z17">
            <v>16186.391261122792</v>
          </cell>
          <cell r="AA17">
            <v>16995.710824178932</v>
          </cell>
          <cell r="AB17">
            <v>343</v>
          </cell>
          <cell r="AC17">
            <v>343</v>
          </cell>
          <cell r="AD17">
            <v>343</v>
          </cell>
          <cell r="AE17">
            <v>343</v>
          </cell>
        </row>
        <row r="18">
          <cell r="A18" t="str">
            <v>IS_EBITDA</v>
          </cell>
        </row>
        <row r="19">
          <cell r="A19" t="str">
            <v>IS_EBITDA MARGIN</v>
          </cell>
          <cell r="C19" t="str">
            <v>EBITDA</v>
          </cell>
          <cell r="G19">
            <v>0</v>
          </cell>
          <cell r="H19">
            <v>0</v>
          </cell>
          <cell r="I19">
            <v>8033</v>
          </cell>
          <cell r="J19">
            <v>20494.639996557504</v>
          </cell>
          <cell r="L19">
            <v>20494.639996557504</v>
          </cell>
          <cell r="N19">
            <v>2034.0578910994836</v>
          </cell>
          <cell r="O19">
            <v>4745.4991263964566</v>
          </cell>
          <cell r="P19">
            <v>6100.3338622409037</v>
          </cell>
          <cell r="Q19">
            <v>3170.3958889866535</v>
          </cell>
          <cell r="R19">
            <v>16050.286768723534</v>
          </cell>
          <cell r="S19">
            <v>4008.3823455614988</v>
          </cell>
          <cell r="T19">
            <v>6485.5403793798105</v>
          </cell>
          <cell r="U19">
            <v>8830.548779083314</v>
          </cell>
          <cell r="V19">
            <v>6839.114956875721</v>
          </cell>
          <cell r="W19">
            <v>26163.586460900329</v>
          </cell>
          <cell r="X19">
            <v>40869.563377214778</v>
          </cell>
          <cell r="Y19">
            <v>48524.093874042075</v>
          </cell>
          <cell r="Z19">
            <v>54986.726240221928</v>
          </cell>
          <cell r="AA19">
            <v>57858.410372747203</v>
          </cell>
          <cell r="AB19">
            <v>347996.52611676441</v>
          </cell>
          <cell r="AC19">
            <v>347996.52611676441</v>
          </cell>
          <cell r="AD19">
            <v>347996.52611676441</v>
          </cell>
          <cell r="AE19">
            <v>347996.52611676441</v>
          </cell>
        </row>
        <row r="20">
          <cell r="C20" t="str">
            <v>EBITDA Margin</v>
          </cell>
          <cell r="G20">
            <v>0</v>
          </cell>
          <cell r="H20">
            <v>0</v>
          </cell>
          <cell r="I20">
            <v>0.13983323759291172</v>
          </cell>
          <cell r="J20">
            <v>0.16516352920990474</v>
          </cell>
          <cell r="L20">
            <v>0.16516352920990474</v>
          </cell>
          <cell r="M20">
            <v>0</v>
          </cell>
          <cell r="N20">
            <v>6.4927152213277731E-2</v>
          </cell>
          <cell r="O20">
            <v>9.0771270650140262E-2</v>
          </cell>
          <cell r="P20">
            <v>0.11824636190070578</v>
          </cell>
          <cell r="Q20">
            <v>7.6128503619769486E-2</v>
          </cell>
          <cell r="R20">
            <v>9.0759880073608273E-2</v>
          </cell>
          <cell r="S20">
            <v>0.10416380312312154</v>
          </cell>
          <cell r="T20">
            <v>0.10626277677318209</v>
          </cell>
          <cell r="U20">
            <v>0.13009685798260748</v>
          </cell>
          <cell r="V20">
            <v>0.11826211561209346</v>
          </cell>
          <cell r="W20">
            <v>0.11616827770383661</v>
          </cell>
          <cell r="X20">
            <v>0.15240489569195678</v>
          </cell>
          <cell r="Y20">
            <v>0.15806119428727533</v>
          </cell>
          <cell r="Z20">
            <v>0.16078857123384599</v>
          </cell>
          <cell r="AA20">
            <v>0.16200959635532977</v>
          </cell>
          <cell r="AB20">
            <v>0.97442664542664015</v>
          </cell>
          <cell r="AC20">
            <v>0.97442664542664015</v>
          </cell>
          <cell r="AD20">
            <v>0.97442664542664015</v>
          </cell>
          <cell r="AE20">
            <v>0.97442664542664015</v>
          </cell>
        </row>
        <row r="22">
          <cell r="C22" t="str">
            <v>Non-Recurring&amp;Extraordinary Items</v>
          </cell>
          <cell r="G22">
            <v>0</v>
          </cell>
          <cell r="H22">
            <v>0</v>
          </cell>
          <cell r="I22">
            <v>0</v>
          </cell>
          <cell r="J22">
            <v>-1192.8108961959449</v>
          </cell>
          <cell r="L22">
            <v>-1192.8108961959449</v>
          </cell>
          <cell r="N22">
            <v>-1730.6501646885849</v>
          </cell>
          <cell r="O22">
            <v>-218.31281914842427</v>
          </cell>
          <cell r="P22">
            <v>-510.44545588549164</v>
          </cell>
          <cell r="Q22">
            <v>0</v>
          </cell>
          <cell r="R22">
            <v>-2459.408439722501</v>
          </cell>
          <cell r="S22">
            <v>0</v>
          </cell>
          <cell r="T22">
            <v>0</v>
          </cell>
          <cell r="U22">
            <v>0</v>
          </cell>
          <cell r="V22">
            <v>0</v>
          </cell>
          <cell r="W22">
            <v>0</v>
          </cell>
          <cell r="X22">
            <v>0</v>
          </cell>
          <cell r="Y22">
            <v>0</v>
          </cell>
          <cell r="Z22">
            <v>0</v>
          </cell>
          <cell r="AA22">
            <v>0</v>
          </cell>
          <cell r="AB22">
            <v>6</v>
          </cell>
          <cell r="AC22">
            <v>6</v>
          </cell>
          <cell r="AD22">
            <v>6</v>
          </cell>
          <cell r="AE22">
            <v>6</v>
          </cell>
        </row>
        <row r="23">
          <cell r="C23" t="str">
            <v>Forex</v>
          </cell>
          <cell r="G23">
            <v>0</v>
          </cell>
          <cell r="H23">
            <v>0</v>
          </cell>
          <cell r="I23">
            <v>0</v>
          </cell>
          <cell r="J23">
            <v>-266.6506543842811</v>
          </cell>
          <cell r="L23">
            <v>-266.6506543842811</v>
          </cell>
          <cell r="N23">
            <v>124.30873620456495</v>
          </cell>
          <cell r="O23">
            <v>968.11218672002053</v>
          </cell>
          <cell r="P23">
            <v>-789.45158743292495</v>
          </cell>
          <cell r="Q23">
            <v>0</v>
          </cell>
          <cell r="R23">
            <v>302.96933549166056</v>
          </cell>
          <cell r="S23">
            <v>0</v>
          </cell>
          <cell r="T23">
            <v>0</v>
          </cell>
          <cell r="U23">
            <v>0</v>
          </cell>
          <cell r="V23">
            <v>0</v>
          </cell>
          <cell r="W23">
            <v>0</v>
          </cell>
          <cell r="X23">
            <v>0</v>
          </cell>
          <cell r="Y23">
            <v>0</v>
          </cell>
          <cell r="Z23">
            <v>0</v>
          </cell>
          <cell r="AA23">
            <v>0</v>
          </cell>
          <cell r="AB23">
            <v>6</v>
          </cell>
          <cell r="AC23">
            <v>6</v>
          </cell>
          <cell r="AD23">
            <v>6</v>
          </cell>
          <cell r="AE23">
            <v>6</v>
          </cell>
        </row>
        <row r="24">
          <cell r="C24" t="str">
            <v>Non-operating income/expense</v>
          </cell>
          <cell r="G24">
            <v>0</v>
          </cell>
          <cell r="H24">
            <v>0</v>
          </cell>
          <cell r="I24">
            <v>0</v>
          </cell>
          <cell r="J24">
            <v>2</v>
          </cell>
          <cell r="L24">
            <v>2</v>
          </cell>
          <cell r="N24">
            <v>346.95671900736346</v>
          </cell>
          <cell r="O24">
            <v>-4.5866109660482088</v>
          </cell>
          <cell r="P24">
            <v>-86.899422807992323</v>
          </cell>
          <cell r="Q24">
            <v>0</v>
          </cell>
          <cell r="R24">
            <v>255.47068523332291</v>
          </cell>
          <cell r="S24">
            <v>0</v>
          </cell>
          <cell r="T24">
            <v>0</v>
          </cell>
          <cell r="U24">
            <v>0</v>
          </cell>
          <cell r="V24">
            <v>0</v>
          </cell>
          <cell r="W24">
            <v>0</v>
          </cell>
          <cell r="X24">
            <v>0</v>
          </cell>
          <cell r="Y24">
            <v>0</v>
          </cell>
          <cell r="Z24">
            <v>0</v>
          </cell>
          <cell r="AA24">
            <v>0</v>
          </cell>
          <cell r="AB24">
            <v>6</v>
          </cell>
          <cell r="AC24">
            <v>6</v>
          </cell>
          <cell r="AD24">
            <v>6</v>
          </cell>
          <cell r="AE24">
            <v>6</v>
          </cell>
        </row>
        <row r="25">
          <cell r="G25" t="str">
            <v>______</v>
          </cell>
          <cell r="H25" t="str">
            <v>______</v>
          </cell>
          <cell r="I25" t="str">
            <v>______</v>
          </cell>
          <cell r="J25" t="str">
            <v>______</v>
          </cell>
          <cell r="L25" t="str">
            <v>______</v>
          </cell>
          <cell r="M25">
            <v>0</v>
          </cell>
          <cell r="N25" t="str">
            <v>______</v>
          </cell>
          <cell r="O25" t="str">
            <v>______</v>
          </cell>
          <cell r="P25" t="str">
            <v>______</v>
          </cell>
          <cell r="Q25" t="str">
            <v>______</v>
          </cell>
          <cell r="R25" t="str">
            <v>______</v>
          </cell>
          <cell r="S25" t="str">
            <v>______</v>
          </cell>
          <cell r="T25" t="str">
            <v>______</v>
          </cell>
          <cell r="U25" t="str">
            <v>______</v>
          </cell>
          <cell r="V25" t="str">
            <v>______</v>
          </cell>
          <cell r="W25" t="str">
            <v>______</v>
          </cell>
          <cell r="X25" t="str">
            <v>______</v>
          </cell>
          <cell r="Y25" t="str">
            <v>______</v>
          </cell>
          <cell r="Z25" t="str">
            <v>______</v>
          </cell>
          <cell r="AA25" t="str">
            <v>______</v>
          </cell>
          <cell r="AB25" t="str">
            <v>______</v>
          </cell>
          <cell r="AC25" t="str">
            <v>______</v>
          </cell>
          <cell r="AD25" t="str">
            <v>______</v>
          </cell>
          <cell r="AE25" t="str">
            <v>______</v>
          </cell>
        </row>
        <row r="26">
          <cell r="C26" t="str">
            <v>Operating Income</v>
          </cell>
          <cell r="G26">
            <v>0</v>
          </cell>
          <cell r="H26">
            <v>0</v>
          </cell>
          <cell r="I26">
            <v>0</v>
          </cell>
          <cell r="J26">
            <v>-1457.461550580226</v>
          </cell>
          <cell r="L26">
            <v>-1457.461550580226</v>
          </cell>
          <cell r="N26">
            <v>774.67318162282709</v>
          </cell>
          <cell r="O26">
            <v>5490.7118830020045</v>
          </cell>
          <cell r="P26">
            <v>4713.5373961144951</v>
          </cell>
          <cell r="Q26">
            <v>3170.3958889866535</v>
          </cell>
          <cell r="R26">
            <v>14149.318349726016</v>
          </cell>
          <cell r="S26">
            <v>4008.3823455614988</v>
          </cell>
          <cell r="T26">
            <v>6485.5403793798105</v>
          </cell>
          <cell r="U26">
            <v>8830.548779083314</v>
          </cell>
          <cell r="V26">
            <v>6839.114956875721</v>
          </cell>
          <cell r="W26">
            <v>26163.586460900329</v>
          </cell>
          <cell r="X26">
            <v>40869.563377214778</v>
          </cell>
          <cell r="Y26">
            <v>48524.093874042075</v>
          </cell>
          <cell r="Z26">
            <v>54986.726240221928</v>
          </cell>
          <cell r="AA26">
            <v>57858.410372747203</v>
          </cell>
          <cell r="AB26">
            <v>348014.52611676441</v>
          </cell>
          <cell r="AC26">
            <v>348014.52611676441</v>
          </cell>
          <cell r="AD26">
            <v>348014.52611676441</v>
          </cell>
          <cell r="AE26">
            <v>348014.52611676441</v>
          </cell>
        </row>
        <row r="28">
          <cell r="C28" t="str">
            <v>Transfers</v>
          </cell>
        </row>
        <row r="29">
          <cell r="A29" t="str">
            <v>IS_DEP and AMORT</v>
          </cell>
        </row>
        <row r="30">
          <cell r="C30" t="str">
            <v>Depreciation</v>
          </cell>
          <cell r="G30">
            <v>0</v>
          </cell>
          <cell r="H30">
            <v>0</v>
          </cell>
          <cell r="I30">
            <v>629</v>
          </cell>
          <cell r="J30">
            <v>2470.8283941078093</v>
          </cell>
          <cell r="L30">
            <v>2470.8283941078093</v>
          </cell>
          <cell r="M30">
            <v>0</v>
          </cell>
          <cell r="N30">
            <v>1000.7048730380709</v>
          </cell>
          <cell r="O30">
            <v>1705.3325134219961</v>
          </cell>
          <cell r="P30">
            <v>2097.6977947902078</v>
          </cell>
          <cell r="Q30">
            <v>2107.6914804298608</v>
          </cell>
          <cell r="R30">
            <v>6911.426661680136</v>
          </cell>
          <cell r="S30">
            <v>2122.1334526709898</v>
          </cell>
          <cell r="T30">
            <v>2130.4708210257945</v>
          </cell>
          <cell r="U30">
            <v>2137.3490388488108</v>
          </cell>
          <cell r="V30">
            <v>2140.6850940128784</v>
          </cell>
          <cell r="W30">
            <v>8530.6384065584734</v>
          </cell>
          <cell r="X30">
            <v>8537.7899516327961</v>
          </cell>
          <cell r="Y30">
            <v>8546.5460694123085</v>
          </cell>
          <cell r="Z30">
            <v>8555.1011705828896</v>
          </cell>
          <cell r="AA30">
            <v>8589.6471705828899</v>
          </cell>
          <cell r="AB30">
            <v>12</v>
          </cell>
          <cell r="AC30">
            <v>12</v>
          </cell>
          <cell r="AD30">
            <v>12</v>
          </cell>
          <cell r="AE30">
            <v>12</v>
          </cell>
        </row>
        <row r="31">
          <cell r="A31" t="str">
            <v>IS_EBITA</v>
          </cell>
          <cell r="G31" t="str">
            <v>______</v>
          </cell>
          <cell r="H31" t="str">
            <v>______</v>
          </cell>
          <cell r="I31" t="str">
            <v>______</v>
          </cell>
          <cell r="J31" t="str">
            <v>______</v>
          </cell>
          <cell r="L31" t="str">
            <v>______</v>
          </cell>
          <cell r="M31">
            <v>0</v>
          </cell>
          <cell r="N31" t="str">
            <v>______</v>
          </cell>
          <cell r="O31" t="str">
            <v>______</v>
          </cell>
          <cell r="P31" t="str">
            <v>______</v>
          </cell>
          <cell r="Q31" t="str">
            <v>______</v>
          </cell>
          <cell r="R31" t="str">
            <v>______</v>
          </cell>
          <cell r="S31" t="str">
            <v>______</v>
          </cell>
          <cell r="T31" t="str">
            <v>______</v>
          </cell>
          <cell r="U31" t="str">
            <v>______</v>
          </cell>
          <cell r="V31" t="str">
            <v>______</v>
          </cell>
          <cell r="W31" t="str">
            <v>______</v>
          </cell>
          <cell r="X31" t="str">
            <v>______</v>
          </cell>
          <cell r="Y31" t="str">
            <v>______</v>
          </cell>
          <cell r="Z31" t="str">
            <v>______</v>
          </cell>
          <cell r="AA31" t="str">
            <v>______</v>
          </cell>
          <cell r="AB31" t="str">
            <v>______</v>
          </cell>
          <cell r="AC31" t="str">
            <v>______</v>
          </cell>
          <cell r="AD31" t="str">
            <v>______</v>
          </cell>
          <cell r="AE31" t="str">
            <v>______</v>
          </cell>
        </row>
        <row r="32">
          <cell r="C32" t="str">
            <v>EBITA</v>
          </cell>
          <cell r="G32">
            <v>0</v>
          </cell>
          <cell r="H32">
            <v>0</v>
          </cell>
          <cell r="I32">
            <v>7404</v>
          </cell>
          <cell r="J32">
            <v>16566.350051869471</v>
          </cell>
          <cell r="L32">
            <v>16566.350051869471</v>
          </cell>
          <cell r="M32">
            <v>0</v>
          </cell>
          <cell r="N32">
            <v>-226.03169141524381</v>
          </cell>
          <cell r="O32">
            <v>3785.3793695800086</v>
          </cell>
          <cell r="P32">
            <v>2615.8396013242873</v>
          </cell>
          <cell r="Q32">
            <v>1062.7044085567927</v>
          </cell>
          <cell r="R32">
            <v>7237.8916880458801</v>
          </cell>
          <cell r="S32">
            <v>1886.2488928905091</v>
          </cell>
          <cell r="T32">
            <v>4355.0695583540164</v>
          </cell>
          <cell r="U32">
            <v>6693.1997402345032</v>
          </cell>
          <cell r="V32">
            <v>4698.4298628628421</v>
          </cell>
          <cell r="W32">
            <v>17632.948054341854</v>
          </cell>
          <cell r="X32">
            <v>32331.773425581981</v>
          </cell>
          <cell r="Y32">
            <v>39977.547804629765</v>
          </cell>
          <cell r="Z32">
            <v>46431.625069639034</v>
          </cell>
          <cell r="AA32">
            <v>49268.763202164315</v>
          </cell>
          <cell r="AB32">
            <v>348002.52611676441</v>
          </cell>
          <cell r="AC32">
            <v>348002.52611676441</v>
          </cell>
          <cell r="AD32">
            <v>348002.52611676441</v>
          </cell>
          <cell r="AE32">
            <v>348002.52611676441</v>
          </cell>
        </row>
        <row r="33">
          <cell r="A33" t="str">
            <v>IS_GOODWILL AMORT</v>
          </cell>
        </row>
        <row r="34">
          <cell r="A34" t="str">
            <v>IS_TRANSACTION AMORT</v>
          </cell>
          <cell r="C34" t="str">
            <v>Amort. of Goodwill (Non-Deduct.)</v>
          </cell>
          <cell r="G34">
            <v>0</v>
          </cell>
          <cell r="H34">
            <v>0</v>
          </cell>
          <cell r="I34">
            <v>0</v>
          </cell>
          <cell r="J34">
            <v>0</v>
          </cell>
          <cell r="L34">
            <v>0</v>
          </cell>
          <cell r="M34">
            <v>0</v>
          </cell>
          <cell r="N34">
            <v>1590.4124999999999</v>
          </cell>
          <cell r="O34">
            <v>1570.5323437499999</v>
          </cell>
          <cell r="P34">
            <v>1550.9006894531249</v>
          </cell>
          <cell r="Q34">
            <v>1531.5144308349609</v>
          </cell>
          <cell r="R34">
            <v>6243.3599640380853</v>
          </cell>
          <cell r="S34">
            <v>1590.4124999999999</v>
          </cell>
          <cell r="T34">
            <v>1570.5323437499999</v>
          </cell>
          <cell r="U34">
            <v>1550.9006894531249</v>
          </cell>
          <cell r="V34">
            <v>1531.5144308349609</v>
          </cell>
          <cell r="W34">
            <v>6243.3599640380853</v>
          </cell>
          <cell r="X34">
            <v>6243.3599640380853</v>
          </cell>
          <cell r="Y34">
            <v>6243.3599640380853</v>
          </cell>
          <cell r="Z34">
            <v>6243.3599640380853</v>
          </cell>
          <cell r="AA34">
            <v>6243.3599640380853</v>
          </cell>
          <cell r="AB34">
            <v>6243.3599640380853</v>
          </cell>
          <cell r="AC34">
            <v>6243.3599640380853</v>
          </cell>
          <cell r="AD34">
            <v>6243.3599640380853</v>
          </cell>
          <cell r="AE34">
            <v>6243.3599640380853</v>
          </cell>
        </row>
        <row r="35">
          <cell r="C35" t="str">
            <v>Amort. of Transaction Exps. (Deduct.)</v>
          </cell>
          <cell r="G35">
            <v>0</v>
          </cell>
          <cell r="H35">
            <v>0</v>
          </cell>
          <cell r="I35">
            <v>0</v>
          </cell>
          <cell r="J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row>
        <row r="36">
          <cell r="C36" t="str">
            <v xml:space="preserve">Amort. of  Intangible assets </v>
          </cell>
          <cell r="N36">
            <v>188.45</v>
          </cell>
          <cell r="O36">
            <v>186.09437499999999</v>
          </cell>
          <cell r="P36">
            <v>183.76819531249998</v>
          </cell>
          <cell r="Q36">
            <v>181.47109287109373</v>
          </cell>
          <cell r="R36">
            <v>739.78366318359372</v>
          </cell>
          <cell r="S36">
            <v>188.45</v>
          </cell>
          <cell r="T36">
            <v>186.09437499999999</v>
          </cell>
          <cell r="U36">
            <v>183.76819531249998</v>
          </cell>
          <cell r="V36">
            <v>181.47109287109373</v>
          </cell>
          <cell r="W36">
            <v>739.78366318359372</v>
          </cell>
          <cell r="X36">
            <v>739.78366318359372</v>
          </cell>
          <cell r="Y36">
            <v>739.78366318359372</v>
          </cell>
          <cell r="Z36">
            <v>739.78366318359372</v>
          </cell>
          <cell r="AA36">
            <v>739.78366318359372</v>
          </cell>
          <cell r="AB36">
            <v>739.78366318359372</v>
          </cell>
          <cell r="AC36">
            <v>739.78366318359372</v>
          </cell>
          <cell r="AD36">
            <v>739.78366318359372</v>
          </cell>
          <cell r="AE36">
            <v>739.78366318359372</v>
          </cell>
        </row>
        <row r="37">
          <cell r="A37" t="str">
            <v>IS_EBIT</v>
          </cell>
          <cell r="G37" t="str">
            <v>______</v>
          </cell>
          <cell r="H37" t="str">
            <v>______</v>
          </cell>
          <cell r="I37" t="str">
            <v>______</v>
          </cell>
          <cell r="J37" t="str">
            <v>______</v>
          </cell>
          <cell r="L37" t="str">
            <v>______</v>
          </cell>
          <cell r="M37">
            <v>0</v>
          </cell>
          <cell r="N37" t="str">
            <v>______</v>
          </cell>
          <cell r="O37" t="str">
            <v>______</v>
          </cell>
          <cell r="P37" t="str">
            <v>______</v>
          </cell>
          <cell r="Q37" t="str">
            <v>______</v>
          </cell>
          <cell r="R37" t="str">
            <v>______</v>
          </cell>
          <cell r="S37" t="str">
            <v>______</v>
          </cell>
          <cell r="T37" t="str">
            <v>______</v>
          </cell>
          <cell r="U37" t="str">
            <v>______</v>
          </cell>
          <cell r="V37" t="str">
            <v>______</v>
          </cell>
          <cell r="W37" t="str">
            <v>______</v>
          </cell>
          <cell r="X37" t="str">
            <v>______</v>
          </cell>
          <cell r="Y37" t="str">
            <v>______</v>
          </cell>
          <cell r="Z37" t="str">
            <v>______</v>
          </cell>
          <cell r="AA37" t="str">
            <v>______</v>
          </cell>
          <cell r="AB37" t="str">
            <v>______</v>
          </cell>
          <cell r="AC37" t="str">
            <v>______</v>
          </cell>
          <cell r="AD37" t="str">
            <v>______</v>
          </cell>
          <cell r="AE37" t="str">
            <v>______</v>
          </cell>
        </row>
        <row r="38">
          <cell r="C38" t="str">
            <v>EBIT</v>
          </cell>
          <cell r="G38">
            <v>0</v>
          </cell>
          <cell r="H38">
            <v>0</v>
          </cell>
          <cell r="I38">
            <v>7404</v>
          </cell>
          <cell r="J38">
            <v>16566.350051869471</v>
          </cell>
          <cell r="L38">
            <v>16566.350051869471</v>
          </cell>
          <cell r="M38">
            <v>0</v>
          </cell>
          <cell r="N38">
            <v>-2004.8941914152438</v>
          </cell>
          <cell r="O38">
            <v>2028.7526508300089</v>
          </cell>
          <cell r="P38">
            <v>881.17071655866243</v>
          </cell>
          <cell r="Q38">
            <v>-650.28111514926195</v>
          </cell>
          <cell r="R38">
            <v>254.74806082420127</v>
          </cell>
          <cell r="S38">
            <v>107.38639289050911</v>
          </cell>
          <cell r="T38">
            <v>2598.4428396040166</v>
          </cell>
          <cell r="U38">
            <v>4958.5308554688781</v>
          </cell>
          <cell r="V38">
            <v>2985.4443391567875</v>
          </cell>
          <cell r="W38">
            <v>10649.804427120176</v>
          </cell>
          <cell r="X38">
            <v>25348.629798360304</v>
          </cell>
          <cell r="Y38">
            <v>32994.404177408083</v>
          </cell>
          <cell r="Z38">
            <v>39448.481442417353</v>
          </cell>
          <cell r="AA38">
            <v>42285.619574942633</v>
          </cell>
          <cell r="AB38">
            <v>341019.38248954271</v>
          </cell>
          <cell r="AC38">
            <v>341019.38248954271</v>
          </cell>
          <cell r="AD38">
            <v>341019.38248954271</v>
          </cell>
          <cell r="AE38">
            <v>341019.38248954271</v>
          </cell>
        </row>
        <row r="40">
          <cell r="A40" t="str">
            <v>IS_INTEREST EXPENSE</v>
          </cell>
          <cell r="C40" t="str">
            <v>INTEREST EXPENSE:</v>
          </cell>
        </row>
        <row r="41">
          <cell r="A41" t="str">
            <v>IS_INT WC REVOLVER</v>
          </cell>
          <cell r="C41" t="str">
            <v xml:space="preserve">   Existing Debt</v>
          </cell>
          <cell r="G41">
            <v>0</v>
          </cell>
          <cell r="H41">
            <v>0</v>
          </cell>
          <cell r="I41">
            <v>0</v>
          </cell>
          <cell r="J41">
            <v>4022.4134954761225</v>
          </cell>
          <cell r="L41">
            <v>4022.4134954761225</v>
          </cell>
          <cell r="M41">
            <v>0</v>
          </cell>
          <cell r="N41">
            <v>1404.4185148772801</v>
          </cell>
          <cell r="O41">
            <v>2170.2653969041503</v>
          </cell>
          <cell r="P41">
            <v>2486.4615481382789</v>
          </cell>
          <cell r="Q41">
            <v>2265</v>
          </cell>
          <cell r="R41">
            <v>8326.1454599197095</v>
          </cell>
          <cell r="S41">
            <v>1879.6276718151539</v>
          </cell>
          <cell r="T41">
            <v>1713.6052229234203</v>
          </cell>
          <cell r="U41">
            <v>1448.5094661594687</v>
          </cell>
          <cell r="V41">
            <v>1341.0918927532048</v>
          </cell>
          <cell r="W41">
            <v>6382.8342536512473</v>
          </cell>
          <cell r="X41">
            <v>4788.3328847242465</v>
          </cell>
          <cell r="Y41">
            <v>4290.5369608683677</v>
          </cell>
          <cell r="Z41">
            <v>4089.5983473232113</v>
          </cell>
          <cell r="AA41">
            <v>4089.5983473232113</v>
          </cell>
          <cell r="AB41">
            <v>4089.5983473232113</v>
          </cell>
          <cell r="AC41">
            <v>4089.5983473232113</v>
          </cell>
          <cell r="AD41">
            <v>4089.5983473232113</v>
          </cell>
          <cell r="AE41">
            <v>4089.5983473232113</v>
          </cell>
        </row>
        <row r="42">
          <cell r="A42" t="str">
            <v>IS_INT  WC COMM FEE</v>
          </cell>
          <cell r="C42" t="str">
            <v xml:space="preserve">   Working Capital Revolver</v>
          </cell>
          <cell r="M42">
            <v>0</v>
          </cell>
          <cell r="N42">
            <v>0</v>
          </cell>
          <cell r="O42">
            <v>0</v>
          </cell>
          <cell r="P42">
            <v>0</v>
          </cell>
          <cell r="Q42">
            <v>3.4639069464516945</v>
          </cell>
          <cell r="R42">
            <v>3.4639069464516945</v>
          </cell>
          <cell r="S42">
            <v>38.078572644804531</v>
          </cell>
          <cell r="T42">
            <v>170.60643903122082</v>
          </cell>
          <cell r="U42">
            <v>324.66763299435104</v>
          </cell>
          <cell r="V42">
            <v>412.64070223508116</v>
          </cell>
          <cell r="W42">
            <v>945.99334690545743</v>
          </cell>
          <cell r="X42">
            <v>1923.8258537214226</v>
          </cell>
          <cell r="Y42">
            <v>2822.324642143969</v>
          </cell>
          <cell r="Z42">
            <v>2311.7584673296551</v>
          </cell>
          <cell r="AA42">
            <v>1034.8006172254336</v>
          </cell>
          <cell r="AB42">
            <v>1034.8006172254336</v>
          </cell>
          <cell r="AC42">
            <v>1034.8006172254336</v>
          </cell>
          <cell r="AD42">
            <v>1034.8006172254336</v>
          </cell>
          <cell r="AE42">
            <v>1034.8006172254354</v>
          </cell>
        </row>
        <row r="43">
          <cell r="A43" t="str">
            <v>IS_INT SEN SEC DEBT 1</v>
          </cell>
          <cell r="C43" t="str">
            <v xml:space="preserve">   Short Term Debt - Seas. Borr./SBLC/Comm. Fee</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A44" t="str">
            <v>IS_INT SEN SEC DEBT 2</v>
          </cell>
          <cell r="C44" t="str">
            <v xml:space="preserve">   Senior Secured Debt 1</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A45" t="str">
            <v>IS_INT SEN SEC DEBT 3</v>
          </cell>
          <cell r="C45" t="str">
            <v xml:space="preserve">   Senior Secured Debt 2</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A46" t="str">
            <v>IS_INT SEN SEC DEBT 4</v>
          </cell>
          <cell r="C46" t="str">
            <v xml:space="preserve">   Senior Secured Debt 3</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A47" t="str">
            <v>IS_INT SEN UNSEC DEBT 5</v>
          </cell>
          <cell r="C47" t="str">
            <v xml:space="preserve">   Senior Secured Debt 4</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row r="48">
          <cell r="A48" t="str">
            <v>IS_INT SEN UNSEC DEBT 6</v>
          </cell>
          <cell r="C48" t="str">
            <v xml:space="preserve">   Bonds</v>
          </cell>
          <cell r="M48">
            <v>0</v>
          </cell>
          <cell r="N48">
            <v>0</v>
          </cell>
          <cell r="O48">
            <v>0</v>
          </cell>
          <cell r="P48">
            <v>0</v>
          </cell>
          <cell r="Q48">
            <v>0</v>
          </cell>
          <cell r="R48">
            <v>0</v>
          </cell>
          <cell r="S48">
            <v>0</v>
          </cell>
          <cell r="T48">
            <v>2825.6666666666665</v>
          </cell>
          <cell r="U48">
            <v>2825.6666666666665</v>
          </cell>
          <cell r="V48">
            <v>0</v>
          </cell>
          <cell r="W48">
            <v>5651.333333333333</v>
          </cell>
          <cell r="X48">
            <v>4521.1333333333332</v>
          </cell>
          <cell r="Y48">
            <v>3390.9333333333334</v>
          </cell>
          <cell r="Z48">
            <v>0</v>
          </cell>
          <cell r="AA48">
            <v>0</v>
          </cell>
          <cell r="AB48">
            <v>0</v>
          </cell>
          <cell r="AC48">
            <v>0</v>
          </cell>
          <cell r="AD48">
            <v>0</v>
          </cell>
          <cell r="AE48">
            <v>0</v>
          </cell>
        </row>
        <row r="49">
          <cell r="A49" t="str">
            <v>IS_INT SEN UNSEC DEBT 7</v>
          </cell>
          <cell r="C49" t="str">
            <v xml:space="preserve">   Senior Unsecured Debt 6</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row>
        <row r="50">
          <cell r="A50" t="str">
            <v>IS_INT CAP LEASES 1</v>
          </cell>
          <cell r="C50" t="str">
            <v xml:space="preserve">   Senior Unsecured Debt 7</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row>
        <row r="51">
          <cell r="A51" t="str">
            <v>IS_INT CAP LEASES 2</v>
          </cell>
          <cell r="C51" t="str">
            <v xml:space="preserve">   Capital Leases </v>
          </cell>
          <cell r="M51">
            <v>0</v>
          </cell>
          <cell r="N51">
            <v>0</v>
          </cell>
          <cell r="O51">
            <v>0</v>
          </cell>
          <cell r="P51">
            <v>0</v>
          </cell>
          <cell r="Q51">
            <v>0</v>
          </cell>
          <cell r="R51">
            <v>0</v>
          </cell>
          <cell r="S51">
            <v>254.21621560421261</v>
          </cell>
          <cell r="T51">
            <v>217.70916575247372</v>
          </cell>
          <cell r="U51">
            <v>295.22135530217184</v>
          </cell>
          <cell r="V51">
            <v>478.53065828240551</v>
          </cell>
          <cell r="W51">
            <v>1245.6773949412636</v>
          </cell>
          <cell r="X51">
            <v>0</v>
          </cell>
          <cell r="Y51">
            <v>0</v>
          </cell>
          <cell r="Z51">
            <v>0</v>
          </cell>
          <cell r="AA51">
            <v>0</v>
          </cell>
          <cell r="AB51">
            <v>0</v>
          </cell>
          <cell r="AC51">
            <v>0</v>
          </cell>
          <cell r="AD51">
            <v>0</v>
          </cell>
          <cell r="AE51">
            <v>0</v>
          </cell>
        </row>
        <row r="52">
          <cell r="A52" t="str">
            <v>IS_INT SUB DEBT 1</v>
          </cell>
          <cell r="C52" t="str">
            <v xml:space="preserve">   Capital Leases 2</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row>
        <row r="53">
          <cell r="A53" t="str">
            <v>IS_INT SUB DEBT 2</v>
          </cell>
          <cell r="C53" t="str">
            <v xml:space="preserve">   Subordinated Debt 1</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row>
        <row r="54">
          <cell r="A54" t="str">
            <v>IS_INT SUB DEBT 3</v>
          </cell>
          <cell r="C54" t="str">
            <v xml:space="preserve">   Subordinated Debt 2</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row>
        <row r="55">
          <cell r="A55" t="str">
            <v>IS_INT SUB DEBT 4</v>
          </cell>
          <cell r="C55" t="str">
            <v xml:space="preserve">   Subordinated Debt 3</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row>
        <row r="56">
          <cell r="A56" t="str">
            <v>IS_INT OTHER SUB DEBT 1 (PIK</v>
          </cell>
          <cell r="C56" t="str">
            <v xml:space="preserve">   Subordinated Debt 4</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7">
          <cell r="A57" t="str">
            <v>IS_INT OTHER SUB DEBT 2 (PIK)</v>
          </cell>
          <cell r="C57" t="str">
            <v xml:space="preserve">   Other Sub. Debt 1 (W/PIK)</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A58" t="str">
            <v>IS_INT ESOP SUB DEBT</v>
          </cell>
          <cell r="C58" t="str">
            <v xml:space="preserve">   Other Sub. Debt 2 (W/PIK)</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A59" t="str">
            <v>IS_INT OTHER INT EXPENSE</v>
          </cell>
          <cell r="C59" t="str">
            <v xml:space="preserve">   ESOP Subordinated Debt</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C60" t="str">
            <v xml:space="preserve">   Other Interest Expense</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A61" t="str">
            <v>IS_TOT INTEREST EXP</v>
          </cell>
          <cell r="G61" t="str">
            <v>______</v>
          </cell>
          <cell r="H61" t="str">
            <v>______</v>
          </cell>
          <cell r="I61" t="str">
            <v>______</v>
          </cell>
          <cell r="J61" t="str">
            <v>______</v>
          </cell>
          <cell r="L61" t="str">
            <v>______</v>
          </cell>
          <cell r="M61">
            <v>0</v>
          </cell>
          <cell r="N61" t="str">
            <v>______</v>
          </cell>
          <cell r="O61" t="str">
            <v>______</v>
          </cell>
          <cell r="P61" t="str">
            <v>______</v>
          </cell>
          <cell r="Q61" t="str">
            <v>______</v>
          </cell>
          <cell r="R61" t="str">
            <v>______</v>
          </cell>
          <cell r="S61" t="str">
            <v>______</v>
          </cell>
          <cell r="T61" t="str">
            <v>______</v>
          </cell>
          <cell r="U61" t="str">
            <v>______</v>
          </cell>
          <cell r="V61" t="str">
            <v>______</v>
          </cell>
          <cell r="W61" t="str">
            <v>______</v>
          </cell>
          <cell r="X61" t="str">
            <v>______</v>
          </cell>
          <cell r="Y61" t="str">
            <v>______</v>
          </cell>
          <cell r="Z61" t="str">
            <v>______</v>
          </cell>
          <cell r="AA61" t="str">
            <v>______</v>
          </cell>
          <cell r="AB61" t="str">
            <v>______</v>
          </cell>
          <cell r="AC61" t="str">
            <v>______</v>
          </cell>
          <cell r="AD61" t="str">
            <v>______</v>
          </cell>
          <cell r="AE61" t="str">
            <v>______</v>
          </cell>
        </row>
        <row r="62">
          <cell r="A62" t="str">
            <v>IS_CASH INTEREST</v>
          </cell>
          <cell r="C62" t="str">
            <v xml:space="preserve">       Total Interest Expense</v>
          </cell>
          <cell r="G62">
            <v>0</v>
          </cell>
          <cell r="H62">
            <v>0</v>
          </cell>
          <cell r="I62">
            <v>0</v>
          </cell>
          <cell r="J62">
            <v>4022.4134954761225</v>
          </cell>
          <cell r="L62">
            <v>4022.4134954761225</v>
          </cell>
          <cell r="M62">
            <v>0</v>
          </cell>
          <cell r="N62">
            <v>1404.4185148772801</v>
          </cell>
          <cell r="O62">
            <v>2170.2653969041503</v>
          </cell>
          <cell r="P62">
            <v>2486.4615481382789</v>
          </cell>
          <cell r="Q62">
            <v>2268.4639069464515</v>
          </cell>
          <cell r="R62">
            <v>8329.6093668661615</v>
          </cell>
          <cell r="S62">
            <v>2171.922460064171</v>
          </cell>
          <cell r="T62">
            <v>4927.5874943737808</v>
          </cell>
          <cell r="U62">
            <v>4894.0651211226577</v>
          </cell>
          <cell r="V62">
            <v>2232.2632532706912</v>
          </cell>
          <cell r="W62">
            <v>14225.838328831302</v>
          </cell>
          <cell r="X62">
            <v>11233.292071779002</v>
          </cell>
          <cell r="Y62">
            <v>10503.79493634567</v>
          </cell>
          <cell r="Z62">
            <v>6401.3568146528669</v>
          </cell>
          <cell r="AA62">
            <v>5124.3989645486454</v>
          </cell>
          <cell r="AB62">
            <v>5124.3989645486454</v>
          </cell>
          <cell r="AC62">
            <v>5124.3989645486454</v>
          </cell>
          <cell r="AD62">
            <v>5124.3989645486454</v>
          </cell>
          <cell r="AE62">
            <v>5124.3989645486472</v>
          </cell>
        </row>
        <row r="63">
          <cell r="C63" t="str">
            <v xml:space="preserve">       Total Cash Interest Expense</v>
          </cell>
          <cell r="G63">
            <v>0</v>
          </cell>
          <cell r="H63">
            <v>0</v>
          </cell>
          <cell r="I63">
            <v>0</v>
          </cell>
          <cell r="J63">
            <v>4022.4134954761225</v>
          </cell>
          <cell r="L63">
            <v>4022.4134954761225</v>
          </cell>
          <cell r="M63">
            <v>0</v>
          </cell>
          <cell r="N63">
            <v>1404.4185148772801</v>
          </cell>
          <cell r="O63">
            <v>2170.2653969041503</v>
          </cell>
          <cell r="P63">
            <v>2486.4615481382789</v>
          </cell>
          <cell r="Q63">
            <v>2268.4639069464515</v>
          </cell>
          <cell r="R63">
            <v>8329.6093668661615</v>
          </cell>
          <cell r="S63">
            <v>2171.922460064171</v>
          </cell>
          <cell r="T63">
            <v>4927.5874943737808</v>
          </cell>
          <cell r="U63">
            <v>4894.0651211226577</v>
          </cell>
          <cell r="V63">
            <v>2232.2632532706912</v>
          </cell>
          <cell r="W63">
            <v>14225.838328831302</v>
          </cell>
          <cell r="X63">
            <v>11233.292071779002</v>
          </cell>
          <cell r="Y63">
            <v>10503.79493634567</v>
          </cell>
          <cell r="Z63">
            <v>6401.3568146528669</v>
          </cell>
          <cell r="AA63">
            <v>5124.3989645486454</v>
          </cell>
          <cell r="AB63">
            <v>5124.3989645486454</v>
          </cell>
          <cell r="AC63">
            <v>5124.3989645486454</v>
          </cell>
          <cell r="AD63">
            <v>5124.3989645486454</v>
          </cell>
          <cell r="AE63">
            <v>5124.3989645486472</v>
          </cell>
        </row>
        <row r="64">
          <cell r="A64" t="str">
            <v>IS_INTEREST INCOME</v>
          </cell>
        </row>
        <row r="65">
          <cell r="A65" t="str">
            <v>IS_OTHER INCOME</v>
          </cell>
          <cell r="C65" t="str">
            <v>Interest Income</v>
          </cell>
          <cell r="G65">
            <v>0</v>
          </cell>
          <cell r="H65">
            <v>0</v>
          </cell>
          <cell r="I65">
            <v>0</v>
          </cell>
          <cell r="J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row>
        <row r="66">
          <cell r="A66" t="str">
            <v>IS_SPECIAL ITEMS</v>
          </cell>
          <cell r="C66" t="str">
            <v>Other Income/(Expense) - 3</v>
          </cell>
          <cell r="G66">
            <v>0</v>
          </cell>
          <cell r="H66">
            <v>0</v>
          </cell>
          <cell r="I66">
            <v>0</v>
          </cell>
          <cell r="J66">
            <v>0</v>
          </cell>
          <cell r="L66">
            <v>0</v>
          </cell>
          <cell r="M66">
            <v>0</v>
          </cell>
          <cell r="N66" t="str">
            <v>c</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A67" t="str">
            <v>IS_OTHER_5</v>
          </cell>
          <cell r="C67" t="str">
            <v>Other Income/(Expense) - 4</v>
          </cell>
          <cell r="G67">
            <v>0</v>
          </cell>
          <cell r="H67">
            <v>0</v>
          </cell>
          <cell r="I67">
            <v>0</v>
          </cell>
          <cell r="J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A68" t="str">
            <v>IS_ESOP PRINCIPAL PAYMENT</v>
          </cell>
          <cell r="C68" t="str">
            <v>Other Income/(Expense) - 5</v>
          </cell>
          <cell r="G68">
            <v>0</v>
          </cell>
          <cell r="H68">
            <v>0</v>
          </cell>
          <cell r="I68">
            <v>0</v>
          </cell>
          <cell r="J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1</v>
          </cell>
          <cell r="AB68">
            <v>2</v>
          </cell>
          <cell r="AC68">
            <v>3</v>
          </cell>
          <cell r="AD68">
            <v>4</v>
          </cell>
          <cell r="AE68">
            <v>5</v>
          </cell>
        </row>
        <row r="69">
          <cell r="C69" t="str">
            <v>ESOP Principal Payment</v>
          </cell>
          <cell r="G69">
            <v>0</v>
          </cell>
          <cell r="H69">
            <v>0</v>
          </cell>
          <cell r="I69">
            <v>0</v>
          </cell>
          <cell r="J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A70" t="str">
            <v>IS_EBT</v>
          </cell>
          <cell r="G70" t="str">
            <v>______</v>
          </cell>
          <cell r="H70" t="str">
            <v>______</v>
          </cell>
          <cell r="I70" t="str">
            <v>______</v>
          </cell>
          <cell r="J70" t="str">
            <v>______</v>
          </cell>
          <cell r="L70" t="str">
            <v>______</v>
          </cell>
          <cell r="M70">
            <v>0</v>
          </cell>
          <cell r="N70" t="str">
            <v>______</v>
          </cell>
          <cell r="O70" t="str">
            <v>______</v>
          </cell>
          <cell r="P70" t="str">
            <v>______</v>
          </cell>
          <cell r="Q70" t="str">
            <v>______</v>
          </cell>
          <cell r="R70" t="str">
            <v>______</v>
          </cell>
          <cell r="S70" t="str">
            <v>______</v>
          </cell>
          <cell r="T70" t="str">
            <v>______</v>
          </cell>
          <cell r="U70" t="str">
            <v>______</v>
          </cell>
          <cell r="V70" t="str">
            <v>______</v>
          </cell>
          <cell r="W70" t="str">
            <v>______</v>
          </cell>
          <cell r="X70" t="str">
            <v>______</v>
          </cell>
          <cell r="Y70" t="str">
            <v>______</v>
          </cell>
          <cell r="Z70" t="str">
            <v>______</v>
          </cell>
          <cell r="AA70" t="str">
            <v>______</v>
          </cell>
          <cell r="AB70" t="str">
            <v>______</v>
          </cell>
          <cell r="AC70" t="str">
            <v>______</v>
          </cell>
          <cell r="AD70" t="str">
            <v>______</v>
          </cell>
          <cell r="AE70" t="str">
            <v>______</v>
          </cell>
        </row>
        <row r="71">
          <cell r="C71" t="str">
            <v>EARNINGS BEFORE TAXES</v>
          </cell>
          <cell r="G71">
            <v>0</v>
          </cell>
          <cell r="H71">
            <v>0</v>
          </cell>
          <cell r="I71">
            <v>7404</v>
          </cell>
          <cell r="J71">
            <v>12543.936556393348</v>
          </cell>
          <cell r="L71">
            <v>12543.936556393348</v>
          </cell>
          <cell r="M71">
            <v>0</v>
          </cell>
          <cell r="N71">
            <v>-3409.3127062925241</v>
          </cell>
          <cell r="O71">
            <v>-141.51274607414143</v>
          </cell>
          <cell r="P71">
            <v>-1605.2908315796165</v>
          </cell>
          <cell r="Q71">
            <v>-2918.7450220957135</v>
          </cell>
          <cell r="R71">
            <v>-8074.8613060419602</v>
          </cell>
          <cell r="S71">
            <v>-2064.5360671736616</v>
          </cell>
          <cell r="T71">
            <v>-2329.1446547697642</v>
          </cell>
          <cell r="U71">
            <v>64.465734346220415</v>
          </cell>
          <cell r="V71">
            <v>753.1810858860963</v>
          </cell>
          <cell r="W71">
            <v>-3576.0339017111255</v>
          </cell>
          <cell r="X71">
            <v>14115.337726581301</v>
          </cell>
          <cell r="Y71">
            <v>22490.609241062411</v>
          </cell>
          <cell r="Z71">
            <v>33047.124627764482</v>
          </cell>
          <cell r="AA71">
            <v>37162.22061039399</v>
          </cell>
          <cell r="AB71">
            <v>335896.98352499405</v>
          </cell>
          <cell r="AC71">
            <v>335897.98352499405</v>
          </cell>
          <cell r="AD71">
            <v>335898.98352499405</v>
          </cell>
          <cell r="AE71">
            <v>335899.98352499405</v>
          </cell>
        </row>
        <row r="73">
          <cell r="A73" t="str">
            <v>IS_INCOME TAX PAYABLE</v>
          </cell>
          <cell r="C73" t="str">
            <v>INCOME TAXES:</v>
          </cell>
        </row>
        <row r="74">
          <cell r="A74" t="str">
            <v>IS_DEFERRED TAXES</v>
          </cell>
          <cell r="C74" t="str">
            <v xml:space="preserve">   Currently Payable</v>
          </cell>
          <cell r="G74">
            <v>0</v>
          </cell>
          <cell r="H74">
            <v>0</v>
          </cell>
          <cell r="I74">
            <v>0</v>
          </cell>
          <cell r="J74">
            <v>1582.7825796644183</v>
          </cell>
          <cell r="L74">
            <v>1582.7825796644183</v>
          </cell>
          <cell r="M74">
            <v>0</v>
          </cell>
          <cell r="N74">
            <v>107</v>
          </cell>
          <cell r="O74">
            <v>204</v>
          </cell>
          <cell r="P74">
            <v>-38.489887678529023</v>
          </cell>
          <cell r="Q74">
            <v>332.3</v>
          </cell>
          <cell r="R74">
            <v>604.81011232147102</v>
          </cell>
          <cell r="S74">
            <v>100</v>
          </cell>
          <cell r="T74">
            <v>0</v>
          </cell>
          <cell r="U74">
            <v>251.87884667565839</v>
          </cell>
          <cell r="V74">
            <v>345.26332534290117</v>
          </cell>
          <cell r="W74">
            <v>697.14217201855956</v>
          </cell>
          <cell r="X74">
            <v>2742.8025759943871</v>
          </cell>
          <cell r="Y74">
            <v>3831.5878728769321</v>
          </cell>
          <cell r="Z74">
            <v>5203.9348731482014</v>
          </cell>
          <cell r="AA74">
            <v>5738.7673508900371</v>
          </cell>
          <cell r="AB74">
            <v>82290.750516531771</v>
          </cell>
          <cell r="AC74">
            <v>82290.750516531771</v>
          </cell>
          <cell r="AD74">
            <v>82290.750516531771</v>
          </cell>
          <cell r="AE74">
            <v>82290.750516531771</v>
          </cell>
        </row>
        <row r="75">
          <cell r="C75" t="str">
            <v xml:space="preserve">   Deferred</v>
          </cell>
          <cell r="G75">
            <v>0</v>
          </cell>
          <cell r="H75">
            <v>0</v>
          </cell>
          <cell r="I75">
            <v>0</v>
          </cell>
          <cell r="J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row>
        <row r="76">
          <cell r="A76" t="str">
            <v>IS_PROV FOR TAXES</v>
          </cell>
          <cell r="G76" t="str">
            <v>______</v>
          </cell>
          <cell r="H76" t="str">
            <v>______</v>
          </cell>
          <cell r="I76" t="str">
            <v>______</v>
          </cell>
          <cell r="J76" t="str">
            <v>______</v>
          </cell>
          <cell r="L76" t="str">
            <v>______</v>
          </cell>
          <cell r="M76">
            <v>0</v>
          </cell>
          <cell r="N76" t="str">
            <v>______</v>
          </cell>
          <cell r="O76" t="str">
            <v>______</v>
          </cell>
          <cell r="P76" t="str">
            <v>______</v>
          </cell>
          <cell r="Q76" t="str">
            <v>______</v>
          </cell>
          <cell r="R76" t="str">
            <v>______</v>
          </cell>
          <cell r="S76" t="str">
            <v>______</v>
          </cell>
          <cell r="T76" t="str">
            <v>______</v>
          </cell>
          <cell r="U76" t="str">
            <v>______</v>
          </cell>
          <cell r="V76" t="str">
            <v>______</v>
          </cell>
          <cell r="W76" t="str">
            <v>______</v>
          </cell>
          <cell r="X76" t="str">
            <v>______</v>
          </cell>
          <cell r="Y76" t="str">
            <v>______</v>
          </cell>
          <cell r="Z76" t="str">
            <v>______</v>
          </cell>
          <cell r="AA76" t="str">
            <v>______</v>
          </cell>
          <cell r="AB76" t="str">
            <v>______</v>
          </cell>
          <cell r="AC76" t="str">
            <v>______</v>
          </cell>
          <cell r="AD76" t="str">
            <v>______</v>
          </cell>
          <cell r="AE76" t="str">
            <v>______</v>
          </cell>
        </row>
        <row r="77">
          <cell r="C77" t="str">
            <v xml:space="preserve">      Provision for Taxes</v>
          </cell>
          <cell r="G77">
            <v>0</v>
          </cell>
          <cell r="H77">
            <v>0</v>
          </cell>
          <cell r="I77">
            <v>0</v>
          </cell>
          <cell r="J77">
            <v>1582.7825796644183</v>
          </cell>
          <cell r="L77">
            <v>1582.7825796644183</v>
          </cell>
          <cell r="M77">
            <v>0</v>
          </cell>
          <cell r="N77">
            <v>107</v>
          </cell>
          <cell r="O77">
            <v>204</v>
          </cell>
          <cell r="P77">
            <v>-38.489887678529023</v>
          </cell>
          <cell r="Q77">
            <v>332.3</v>
          </cell>
          <cell r="R77">
            <v>604.81011232147102</v>
          </cell>
          <cell r="S77">
            <v>100</v>
          </cell>
          <cell r="T77">
            <v>0</v>
          </cell>
          <cell r="U77">
            <v>251.87884667565839</v>
          </cell>
          <cell r="V77">
            <v>345.26332534290117</v>
          </cell>
          <cell r="W77">
            <v>697.14217201855956</v>
          </cell>
          <cell r="X77">
            <v>2742.8025759943871</v>
          </cell>
          <cell r="Y77">
            <v>3831.5878728769321</v>
          </cell>
          <cell r="Z77">
            <v>5203.9348731482014</v>
          </cell>
          <cell r="AA77">
            <v>5738.7673508900371</v>
          </cell>
          <cell r="AB77">
            <v>82290.750516531771</v>
          </cell>
          <cell r="AC77">
            <v>82290.750516531771</v>
          </cell>
          <cell r="AD77">
            <v>82290.750516531771</v>
          </cell>
          <cell r="AE77">
            <v>82290.750516531771</v>
          </cell>
        </row>
        <row r="78">
          <cell r="A78" t="str">
            <v>IS_NET INC FROM CONT OPS</v>
          </cell>
          <cell r="G78" t="str">
            <v>______</v>
          </cell>
          <cell r="H78" t="str">
            <v>______</v>
          </cell>
          <cell r="I78" t="str">
            <v>______</v>
          </cell>
          <cell r="J78" t="str">
            <v>______</v>
          </cell>
          <cell r="L78" t="str">
            <v>______</v>
          </cell>
          <cell r="M78">
            <v>0</v>
          </cell>
          <cell r="N78" t="str">
            <v>______</v>
          </cell>
          <cell r="O78" t="str">
            <v>______</v>
          </cell>
          <cell r="P78" t="str">
            <v>______</v>
          </cell>
          <cell r="Q78" t="str">
            <v>______</v>
          </cell>
          <cell r="R78" t="str">
            <v>______</v>
          </cell>
          <cell r="S78" t="str">
            <v>______</v>
          </cell>
          <cell r="T78" t="str">
            <v>______</v>
          </cell>
          <cell r="U78" t="str">
            <v>______</v>
          </cell>
          <cell r="V78" t="str">
            <v>______</v>
          </cell>
          <cell r="W78" t="str">
            <v>______</v>
          </cell>
          <cell r="X78" t="str">
            <v>______</v>
          </cell>
          <cell r="Y78" t="str">
            <v>______</v>
          </cell>
          <cell r="Z78" t="str">
            <v>______</v>
          </cell>
          <cell r="AA78" t="str">
            <v>______</v>
          </cell>
          <cell r="AB78" t="str">
            <v>______</v>
          </cell>
          <cell r="AC78" t="str">
            <v>______</v>
          </cell>
          <cell r="AD78" t="str">
            <v>______</v>
          </cell>
          <cell r="AE78" t="str">
            <v>______</v>
          </cell>
        </row>
        <row r="79">
          <cell r="C79" t="str">
            <v>NET INC. FROM CONT. OPERS.</v>
          </cell>
          <cell r="G79">
            <v>0</v>
          </cell>
          <cell r="H79">
            <v>0</v>
          </cell>
          <cell r="I79">
            <v>7404</v>
          </cell>
          <cell r="J79">
            <v>10961.153976728929</v>
          </cell>
          <cell r="L79">
            <v>10961.153976728929</v>
          </cell>
          <cell r="M79">
            <v>0</v>
          </cell>
          <cell r="N79">
            <v>-3516.3127062925241</v>
          </cell>
          <cell r="O79">
            <v>-345.51274607414143</v>
          </cell>
          <cell r="P79">
            <v>-1566.8009439010875</v>
          </cell>
          <cell r="Q79">
            <v>-3251.0450220957136</v>
          </cell>
          <cell r="R79">
            <v>-8679.6714183634322</v>
          </cell>
          <cell r="S79">
            <v>-2164.5360671736616</v>
          </cell>
          <cell r="T79">
            <v>-2329.1446547697642</v>
          </cell>
          <cell r="U79">
            <v>-187.41311232943798</v>
          </cell>
          <cell r="V79">
            <v>407.91776054319513</v>
          </cell>
          <cell r="W79">
            <v>-4273.1760737296854</v>
          </cell>
          <cell r="X79">
            <v>11372.535150586915</v>
          </cell>
          <cell r="Y79">
            <v>18659.02136818548</v>
          </cell>
          <cell r="Z79">
            <v>27843.18975461628</v>
          </cell>
          <cell r="AA79">
            <v>31423.453259503953</v>
          </cell>
          <cell r="AB79">
            <v>253606.2330084623</v>
          </cell>
          <cell r="AC79">
            <v>253607.2330084623</v>
          </cell>
          <cell r="AD79">
            <v>253608.2330084623</v>
          </cell>
          <cell r="AE79">
            <v>253609.2330084623</v>
          </cell>
        </row>
        <row r="80">
          <cell r="A80" t="str">
            <v>IS_EQUITY EARNINGS</v>
          </cell>
        </row>
        <row r="81">
          <cell r="A81" t="str">
            <v>IS_MINORITY INTEREST</v>
          </cell>
          <cell r="C81" t="str">
            <v>Equity Earnings</v>
          </cell>
          <cell r="G81">
            <v>0</v>
          </cell>
          <cell r="H81">
            <v>0</v>
          </cell>
          <cell r="I81">
            <v>0</v>
          </cell>
          <cell r="J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row>
        <row r="82">
          <cell r="A82" t="str">
            <v>IS_GAIN ON ASSET SALES</v>
          </cell>
          <cell r="C82" t="str">
            <v>Minority Interest Inc./(Exp.)</v>
          </cell>
          <cell r="G82">
            <v>0</v>
          </cell>
          <cell r="H82">
            <v>0</v>
          </cell>
          <cell r="I82">
            <v>0</v>
          </cell>
          <cell r="J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row>
        <row r="83">
          <cell r="A83" t="str">
            <v>IS_EXTRA ITEMS and DISC OPS</v>
          </cell>
          <cell r="C83" t="str">
            <v>Gain/(Loss) on Sale of Assets</v>
          </cell>
          <cell r="G83">
            <v>0</v>
          </cell>
          <cell r="H83">
            <v>0</v>
          </cell>
          <cell r="I83">
            <v>0</v>
          </cell>
          <cell r="J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row>
        <row r="84">
          <cell r="A84" t="str">
            <v>IS_UNUSUAL_2</v>
          </cell>
          <cell r="C84" t="str">
            <v>Other Unusual Item - 1</v>
          </cell>
          <cell r="G84">
            <v>0</v>
          </cell>
          <cell r="H84">
            <v>0</v>
          </cell>
          <cell r="I84">
            <v>0</v>
          </cell>
          <cell r="J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row>
        <row r="85">
          <cell r="A85" t="str">
            <v>IS_UNUSUAL_3</v>
          </cell>
          <cell r="C85" t="str">
            <v>Other Unusual Item - 2</v>
          </cell>
          <cell r="G85">
            <v>0</v>
          </cell>
          <cell r="H85">
            <v>0</v>
          </cell>
          <cell r="I85">
            <v>0</v>
          </cell>
          <cell r="J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row>
        <row r="86">
          <cell r="C86" t="str">
            <v>Other Unusual Item - 3</v>
          </cell>
          <cell r="G86">
            <v>0</v>
          </cell>
          <cell r="H86">
            <v>0</v>
          </cell>
          <cell r="I86">
            <v>0</v>
          </cell>
          <cell r="J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row>
        <row r="87">
          <cell r="A87" t="str">
            <v>IS_NET INCOME</v>
          </cell>
          <cell r="G87" t="str">
            <v>______</v>
          </cell>
          <cell r="H87" t="str">
            <v>______</v>
          </cell>
          <cell r="I87" t="str">
            <v>______</v>
          </cell>
          <cell r="J87" t="str">
            <v>______</v>
          </cell>
          <cell r="L87" t="str">
            <v>______</v>
          </cell>
          <cell r="M87">
            <v>0</v>
          </cell>
          <cell r="N87" t="str">
            <v>______</v>
          </cell>
          <cell r="O87" t="str">
            <v>______</v>
          </cell>
          <cell r="P87" t="str">
            <v>______</v>
          </cell>
          <cell r="Q87" t="str">
            <v>______</v>
          </cell>
          <cell r="R87" t="str">
            <v>______</v>
          </cell>
          <cell r="S87" t="str">
            <v>______</v>
          </cell>
          <cell r="T87" t="str">
            <v>______</v>
          </cell>
          <cell r="U87" t="str">
            <v>______</v>
          </cell>
          <cell r="V87" t="str">
            <v>______</v>
          </cell>
          <cell r="W87" t="str">
            <v>______</v>
          </cell>
          <cell r="X87" t="str">
            <v>______</v>
          </cell>
          <cell r="Y87" t="str">
            <v>______</v>
          </cell>
          <cell r="Z87" t="str">
            <v>______</v>
          </cell>
          <cell r="AA87" t="str">
            <v>______</v>
          </cell>
          <cell r="AB87" t="str">
            <v>______</v>
          </cell>
          <cell r="AC87" t="str">
            <v>______</v>
          </cell>
          <cell r="AD87" t="str">
            <v>______</v>
          </cell>
          <cell r="AE87" t="str">
            <v>______</v>
          </cell>
        </row>
        <row r="88">
          <cell r="C88" t="str">
            <v>NET INCOME</v>
          </cell>
          <cell r="G88">
            <v>0</v>
          </cell>
          <cell r="H88">
            <v>0</v>
          </cell>
          <cell r="I88">
            <v>7404</v>
          </cell>
          <cell r="J88">
            <v>10961.153976728929</v>
          </cell>
          <cell r="L88">
            <v>10961.153976728929</v>
          </cell>
          <cell r="M88">
            <v>0</v>
          </cell>
          <cell r="N88">
            <v>-3516.3127062925241</v>
          </cell>
          <cell r="O88">
            <v>-345.51274607414143</v>
          </cell>
          <cell r="P88">
            <v>-1566.8009439010875</v>
          </cell>
          <cell r="Q88">
            <v>-3251.0450220957136</v>
          </cell>
          <cell r="R88">
            <v>-8679.6714183634322</v>
          </cell>
          <cell r="S88">
            <v>-2164.5360671736616</v>
          </cell>
          <cell r="T88">
            <v>-2329.1446547697642</v>
          </cell>
          <cell r="U88">
            <v>-187.41311232943798</v>
          </cell>
          <cell r="V88">
            <v>407.91776054319513</v>
          </cell>
          <cell r="W88">
            <v>-4273.1760737296854</v>
          </cell>
          <cell r="X88">
            <v>11372.535150586915</v>
          </cell>
          <cell r="Y88">
            <v>18659.02136818548</v>
          </cell>
          <cell r="Z88">
            <v>27843.18975461628</v>
          </cell>
          <cell r="AA88">
            <v>31423.453259503953</v>
          </cell>
          <cell r="AB88">
            <v>253606.2330084623</v>
          </cell>
          <cell r="AC88">
            <v>253607.2330084623</v>
          </cell>
          <cell r="AD88">
            <v>253608.2330084623</v>
          </cell>
          <cell r="AE88">
            <v>253609.2330084623</v>
          </cell>
        </row>
        <row r="91">
          <cell r="C91" t="str">
            <v>CASH FLOW STATEMENT</v>
          </cell>
        </row>
        <row r="94">
          <cell r="G94" t="str">
            <v>ENDING MMMM37621,DD:</v>
          </cell>
          <cell r="J94">
            <v>0</v>
          </cell>
          <cell r="R94">
            <v>0</v>
          </cell>
          <cell r="S94" t="str">
            <v>PROJECTED FOR YEARS ENDING MMMM DD:</v>
          </cell>
        </row>
        <row r="95">
          <cell r="G95">
            <v>1999</v>
          </cell>
          <cell r="H95">
            <v>2000</v>
          </cell>
          <cell r="I95">
            <v>2001</v>
          </cell>
          <cell r="J95">
            <v>2002</v>
          </cell>
          <cell r="L95">
            <v>2002</v>
          </cell>
          <cell r="N95" t="str">
            <v>1Q 2003</v>
          </cell>
          <cell r="O95" t="str">
            <v>2Q 2003</v>
          </cell>
          <cell r="P95" t="str">
            <v>3Q 2003</v>
          </cell>
          <cell r="Q95" t="str">
            <v>4Q 2003 Е</v>
          </cell>
          <cell r="R95">
            <v>2003</v>
          </cell>
          <cell r="S95" t="str">
            <v>1Q 2004</v>
          </cell>
          <cell r="T95" t="str">
            <v>2Q 2004</v>
          </cell>
          <cell r="U95" t="str">
            <v>3Q 2004</v>
          </cell>
          <cell r="V95" t="str">
            <v>4Q 2004</v>
          </cell>
          <cell r="W95">
            <v>2004</v>
          </cell>
          <cell r="X95">
            <v>2005</v>
          </cell>
          <cell r="Y95">
            <v>2006</v>
          </cell>
          <cell r="Z95">
            <v>2007</v>
          </cell>
          <cell r="AA95">
            <v>2008</v>
          </cell>
          <cell r="AB95">
            <v>2009</v>
          </cell>
          <cell r="AC95">
            <v>2010</v>
          </cell>
          <cell r="AD95">
            <v>2011</v>
          </cell>
          <cell r="AE95">
            <v>2012</v>
          </cell>
        </row>
        <row r="97">
          <cell r="C97" t="str">
            <v>NET INCOME</v>
          </cell>
          <cell r="G97">
            <v>0</v>
          </cell>
          <cell r="H97">
            <v>0</v>
          </cell>
          <cell r="I97">
            <v>7404</v>
          </cell>
          <cell r="J97">
            <v>10961.153976728929</v>
          </cell>
          <cell r="L97">
            <v>10961.153976728929</v>
          </cell>
          <cell r="N97">
            <v>-3516.3127062925241</v>
          </cell>
          <cell r="O97">
            <v>-345.51274607414143</v>
          </cell>
          <cell r="P97">
            <v>-1566.8009439010875</v>
          </cell>
          <cell r="Q97">
            <v>-3251.0450220957136</v>
          </cell>
          <cell r="R97">
            <v>-8679.6714183634322</v>
          </cell>
          <cell r="S97">
            <v>-2164.5360671736616</v>
          </cell>
          <cell r="T97">
            <v>-2329.1446547697642</v>
          </cell>
          <cell r="U97">
            <v>-187.41311232943798</v>
          </cell>
          <cell r="V97">
            <v>407.91776054319513</v>
          </cell>
          <cell r="W97">
            <v>-4273.1760737296854</v>
          </cell>
          <cell r="X97">
            <v>11372.535150586915</v>
          </cell>
          <cell r="Y97">
            <v>18659.02136818548</v>
          </cell>
          <cell r="Z97">
            <v>27843.18975461628</v>
          </cell>
          <cell r="AA97">
            <v>31423.453259503953</v>
          </cell>
          <cell r="AB97">
            <v>253606.2330084623</v>
          </cell>
          <cell r="AC97">
            <v>253607.2330084623</v>
          </cell>
          <cell r="AD97">
            <v>253608.2330084623</v>
          </cell>
          <cell r="AE97">
            <v>253609.2330084623</v>
          </cell>
        </row>
        <row r="99">
          <cell r="C99" t="str">
            <v xml:space="preserve">   Depreciation</v>
          </cell>
          <cell r="G99">
            <v>0</v>
          </cell>
          <cell r="H99">
            <v>0</v>
          </cell>
          <cell r="I99">
            <v>629</v>
          </cell>
          <cell r="J99">
            <v>2470.8283941078093</v>
          </cell>
          <cell r="L99">
            <v>2470.8283941078093</v>
          </cell>
          <cell r="N99">
            <v>1000.7048730380709</v>
          </cell>
          <cell r="O99">
            <v>1705.3325134219961</v>
          </cell>
          <cell r="P99">
            <v>2097.6977947902078</v>
          </cell>
          <cell r="Q99">
            <v>2107.6914804298608</v>
          </cell>
          <cell r="R99">
            <v>6911.426661680136</v>
          </cell>
          <cell r="S99">
            <v>2122.1334526709898</v>
          </cell>
          <cell r="T99">
            <v>2130.4708210257945</v>
          </cell>
          <cell r="U99">
            <v>2137.3490388488108</v>
          </cell>
          <cell r="V99">
            <v>2140.6850940128784</v>
          </cell>
          <cell r="W99">
            <v>8530.6384065584734</v>
          </cell>
          <cell r="X99">
            <v>8537.7899516327961</v>
          </cell>
          <cell r="Y99">
            <v>8546.5460694123085</v>
          </cell>
          <cell r="Z99">
            <v>8555.1011705828896</v>
          </cell>
          <cell r="AA99">
            <v>8589.6471705828899</v>
          </cell>
          <cell r="AB99">
            <v>12</v>
          </cell>
          <cell r="AC99">
            <v>12</v>
          </cell>
          <cell r="AD99">
            <v>12</v>
          </cell>
          <cell r="AE99">
            <v>12</v>
          </cell>
        </row>
        <row r="100">
          <cell r="C100" t="str">
            <v xml:space="preserve">   Total Amortization</v>
          </cell>
          <cell r="G100">
            <v>0</v>
          </cell>
          <cell r="H100">
            <v>0</v>
          </cell>
          <cell r="I100">
            <v>0</v>
          </cell>
          <cell r="J100">
            <v>0</v>
          </cell>
          <cell r="L100">
            <v>0</v>
          </cell>
          <cell r="N100">
            <v>1778.8625</v>
          </cell>
          <cell r="O100">
            <v>1756.6267187499998</v>
          </cell>
          <cell r="P100">
            <v>1734.6688847656249</v>
          </cell>
          <cell r="Q100">
            <v>1712.9855237060547</v>
          </cell>
          <cell r="R100">
            <v>6983.1436272216788</v>
          </cell>
          <cell r="S100">
            <v>1778.8625</v>
          </cell>
          <cell r="T100">
            <v>1756.6267187499998</v>
          </cell>
          <cell r="U100">
            <v>1734.6688847656249</v>
          </cell>
          <cell r="V100">
            <v>1712.9855237060547</v>
          </cell>
          <cell r="W100">
            <v>6983.1436272216788</v>
          </cell>
          <cell r="X100">
            <v>6983.1436272216788</v>
          </cell>
          <cell r="Y100">
            <v>6983.1436272216788</v>
          </cell>
          <cell r="Z100">
            <v>6983.1436272216788</v>
          </cell>
          <cell r="AA100">
            <v>6983.1436272216788</v>
          </cell>
          <cell r="AB100">
            <v>6983.1436272216788</v>
          </cell>
          <cell r="AC100">
            <v>6983.1436272216788</v>
          </cell>
          <cell r="AD100">
            <v>6983.1436272216788</v>
          </cell>
          <cell r="AE100">
            <v>6983.1436272216788</v>
          </cell>
        </row>
        <row r="101">
          <cell r="C101" t="str">
            <v xml:space="preserve">   Deferred Taxes</v>
          </cell>
          <cell r="G101">
            <v>0</v>
          </cell>
          <cell r="H101">
            <v>0</v>
          </cell>
          <cell r="I101">
            <v>0</v>
          </cell>
          <cell r="J101">
            <v>0</v>
          </cell>
          <cell r="L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row>
        <row r="102">
          <cell r="C102" t="str">
            <v xml:space="preserve">   Equity Earnings</v>
          </cell>
          <cell r="G102">
            <v>0</v>
          </cell>
          <cell r="H102">
            <v>0</v>
          </cell>
          <cell r="I102">
            <v>0</v>
          </cell>
          <cell r="J102">
            <v>0</v>
          </cell>
          <cell r="L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row>
        <row r="103">
          <cell r="C103" t="str">
            <v xml:space="preserve">   Minority Interest</v>
          </cell>
          <cell r="G103">
            <v>0</v>
          </cell>
          <cell r="H103">
            <v>0</v>
          </cell>
          <cell r="I103">
            <v>0</v>
          </cell>
          <cell r="J103">
            <v>0</v>
          </cell>
          <cell r="L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row>
        <row r="104">
          <cell r="C104" t="str">
            <v xml:space="preserve">   (Gain)/Loss on Sale of Assets</v>
          </cell>
          <cell r="G104">
            <v>0</v>
          </cell>
          <cell r="H104">
            <v>0</v>
          </cell>
          <cell r="I104">
            <v>0</v>
          </cell>
          <cell r="J104">
            <v>0</v>
          </cell>
          <cell r="L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row>
        <row r="105">
          <cell r="C105" t="str">
            <v xml:space="preserve">   Other Unusual Item - 1</v>
          </cell>
          <cell r="G105">
            <v>0</v>
          </cell>
          <cell r="H105">
            <v>0</v>
          </cell>
          <cell r="I105">
            <v>0</v>
          </cell>
          <cell r="J105">
            <v>0</v>
          </cell>
          <cell r="L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row>
        <row r="106">
          <cell r="C106" t="str">
            <v xml:space="preserve">   Other Unusual Item - 2</v>
          </cell>
          <cell r="G106">
            <v>0</v>
          </cell>
          <cell r="H106">
            <v>0</v>
          </cell>
          <cell r="I106">
            <v>0</v>
          </cell>
          <cell r="J106">
            <v>0</v>
          </cell>
          <cell r="L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row>
        <row r="107">
          <cell r="C107" t="str">
            <v xml:space="preserve">   Other Unusual Item - 3</v>
          </cell>
          <cell r="G107">
            <v>0</v>
          </cell>
          <cell r="H107">
            <v>0</v>
          </cell>
          <cell r="I107">
            <v>0</v>
          </cell>
          <cell r="J107">
            <v>0</v>
          </cell>
          <cell r="L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row>
        <row r="108">
          <cell r="A108" t="str">
            <v>MISC_NON CASH INTEREST</v>
          </cell>
          <cell r="C108" t="str">
            <v xml:space="preserve">   ESOP Equity</v>
          </cell>
          <cell r="G108">
            <v>0</v>
          </cell>
          <cell r="H108">
            <v>0</v>
          </cell>
          <cell r="I108">
            <v>0</v>
          </cell>
          <cell r="J108">
            <v>0</v>
          </cell>
          <cell r="L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row>
        <row r="109">
          <cell r="C109" t="str">
            <v xml:space="preserve">   Non-Cash Interest Items</v>
          </cell>
          <cell r="G109">
            <v>0</v>
          </cell>
          <cell r="H109">
            <v>0</v>
          </cell>
          <cell r="I109">
            <v>0</v>
          </cell>
          <cell r="J109">
            <v>0</v>
          </cell>
          <cell r="L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row>
        <row r="110">
          <cell r="G110" t="str">
            <v>______</v>
          </cell>
          <cell r="H110" t="str">
            <v>______</v>
          </cell>
          <cell r="I110" t="str">
            <v>______</v>
          </cell>
          <cell r="J110" t="str">
            <v>______</v>
          </cell>
          <cell r="L110" t="str">
            <v>______</v>
          </cell>
          <cell r="N110" t="str">
            <v>______</v>
          </cell>
          <cell r="O110" t="str">
            <v>______</v>
          </cell>
          <cell r="P110" t="str">
            <v>______</v>
          </cell>
          <cell r="Q110" t="str">
            <v>______</v>
          </cell>
          <cell r="R110" t="str">
            <v>______</v>
          </cell>
          <cell r="S110" t="str">
            <v>______</v>
          </cell>
          <cell r="T110" t="str">
            <v>______</v>
          </cell>
          <cell r="U110" t="str">
            <v>______</v>
          </cell>
          <cell r="V110" t="str">
            <v>______</v>
          </cell>
          <cell r="W110" t="str">
            <v>______</v>
          </cell>
          <cell r="X110" t="str">
            <v>______</v>
          </cell>
          <cell r="Y110" t="str">
            <v>______</v>
          </cell>
          <cell r="Z110" t="str">
            <v>______</v>
          </cell>
          <cell r="AA110" t="str">
            <v>______</v>
          </cell>
          <cell r="AB110" t="str">
            <v>______</v>
          </cell>
          <cell r="AC110" t="str">
            <v>______</v>
          </cell>
          <cell r="AD110" t="str">
            <v>______</v>
          </cell>
          <cell r="AE110" t="str">
            <v>______</v>
          </cell>
        </row>
        <row r="111">
          <cell r="C111" t="str">
            <v>FUNDS FROM OPERATIONS:</v>
          </cell>
          <cell r="G111">
            <v>0</v>
          </cell>
          <cell r="H111">
            <v>0</v>
          </cell>
          <cell r="I111">
            <v>8033</v>
          </cell>
          <cell r="J111">
            <v>13431.982370836738</v>
          </cell>
          <cell r="L111">
            <v>13431.982370836738</v>
          </cell>
          <cell r="N111">
            <v>-736.74533325445304</v>
          </cell>
          <cell r="O111">
            <v>3116.4464860978542</v>
          </cell>
          <cell r="P111">
            <v>2265.5657356547454</v>
          </cell>
          <cell r="Q111">
            <v>569.63198204020182</v>
          </cell>
          <cell r="R111">
            <v>5214.8988705383827</v>
          </cell>
          <cell r="S111">
            <v>1736.4598854973281</v>
          </cell>
          <cell r="T111">
            <v>1557.9528850060301</v>
          </cell>
          <cell r="U111">
            <v>3684.6048112849976</v>
          </cell>
          <cell r="V111">
            <v>4261.5883782621277</v>
          </cell>
          <cell r="W111">
            <v>11240.605960050467</v>
          </cell>
          <cell r="X111">
            <v>26893.468729441389</v>
          </cell>
          <cell r="Y111">
            <v>34188.711064819472</v>
          </cell>
          <cell r="Z111">
            <v>43381.434552420847</v>
          </cell>
          <cell r="AA111">
            <v>46996.244057308526</v>
          </cell>
          <cell r="AB111">
            <v>260601.37663568396</v>
          </cell>
          <cell r="AC111">
            <v>260602.37663568396</v>
          </cell>
          <cell r="AD111">
            <v>260603.37663568396</v>
          </cell>
          <cell r="AE111">
            <v>260604.37663568396</v>
          </cell>
        </row>
        <row r="113">
          <cell r="C113" t="str">
            <v>WORKING CAPITAL:</v>
          </cell>
        </row>
        <row r="114">
          <cell r="C114" t="str">
            <v xml:space="preserve">   (Inc)/Dec In Trade Accounts receivable</v>
          </cell>
          <cell r="H114">
            <v>0</v>
          </cell>
          <cell r="I114">
            <v>0</v>
          </cell>
          <cell r="J114">
            <v>-8637.4738155619016</v>
          </cell>
          <cell r="L114">
            <v>-8637.4738155619016</v>
          </cell>
          <cell r="N114">
            <v>-6006.4926198265002</v>
          </cell>
          <cell r="O114">
            <v>-11484.066786755697</v>
          </cell>
          <cell r="P114">
            <v>-1692</v>
          </cell>
          <cell r="Q114">
            <v>8043.1089182080905</v>
          </cell>
          <cell r="R114">
            <v>-11139.450488374106</v>
          </cell>
          <cell r="S114">
            <v>411.46719161001238</v>
          </cell>
          <cell r="T114">
            <v>-13638.974091053024</v>
          </cell>
          <cell r="U114">
            <v>4584.437883211689</v>
          </cell>
          <cell r="V114">
            <v>661.48158715984027</v>
          </cell>
          <cell r="W114">
            <v>-7981.5874290714819</v>
          </cell>
          <cell r="X114">
            <v>-1026.7511902241022</v>
          </cell>
          <cell r="Y114">
            <v>0</v>
          </cell>
          <cell r="Z114">
            <v>0</v>
          </cell>
          <cell r="AA114">
            <v>0</v>
          </cell>
          <cell r="AB114">
            <v>3767.8754259123634</v>
          </cell>
          <cell r="AC114">
            <v>0</v>
          </cell>
          <cell r="AD114">
            <v>0</v>
          </cell>
          <cell r="AE114">
            <v>0</v>
          </cell>
        </row>
        <row r="115">
          <cell r="C115" t="str">
            <v xml:space="preserve">   (Inc)/Dec In Receivable due from shareholder</v>
          </cell>
          <cell r="H115">
            <v>0</v>
          </cell>
          <cell r="I115">
            <v>0</v>
          </cell>
          <cell r="J115">
            <v>-5961</v>
          </cell>
        </row>
        <row r="116">
          <cell r="C116" t="str">
            <v xml:space="preserve">   (Inc)/Dec In Inventories</v>
          </cell>
          <cell r="H116">
            <v>0</v>
          </cell>
          <cell r="I116">
            <v>0</v>
          </cell>
          <cell r="J116">
            <v>-15763</v>
          </cell>
          <cell r="L116">
            <v>-15763</v>
          </cell>
          <cell r="N116">
            <v>2160.7540245056043</v>
          </cell>
          <cell r="O116">
            <v>1909.9540014189533</v>
          </cell>
          <cell r="P116">
            <v>-1436.9999999999982</v>
          </cell>
          <cell r="Q116">
            <v>-8917.8529504255057</v>
          </cell>
          <cell r="R116">
            <v>-6284.1449245009462</v>
          </cell>
          <cell r="S116">
            <v>512.9756172260677</v>
          </cell>
          <cell r="T116">
            <v>-10399.70491929182</v>
          </cell>
          <cell r="U116">
            <v>4938.6607634057436</v>
          </cell>
          <cell r="V116">
            <v>-1379.3683970228085</v>
          </cell>
          <cell r="W116">
            <v>-6327.4369356828174</v>
          </cell>
          <cell r="X116">
            <v>-5436.1701128999739</v>
          </cell>
          <cell r="Y116">
            <v>-4895.9282934091534</v>
          </cell>
          <cell r="Z116">
            <v>-4411.1042253929991</v>
          </cell>
          <cell r="AA116">
            <v>-1909.8889105620474</v>
          </cell>
          <cell r="AB116">
            <v>0</v>
          </cell>
          <cell r="AC116">
            <v>0</v>
          </cell>
          <cell r="AD116">
            <v>0</v>
          </cell>
          <cell r="AE116">
            <v>0</v>
          </cell>
        </row>
        <row r="117">
          <cell r="C117" t="str">
            <v xml:space="preserve">   (Inc)/Dec In Mark. Sec/Other Current Assets - 1</v>
          </cell>
          <cell r="H117">
            <v>0</v>
          </cell>
          <cell r="I117">
            <v>0</v>
          </cell>
          <cell r="J117">
            <v>0</v>
          </cell>
          <cell r="L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row>
        <row r="118">
          <cell r="C118" t="str">
            <v xml:space="preserve">   (Inc)/Dec In VAT Receivable</v>
          </cell>
          <cell r="H118">
            <v>0</v>
          </cell>
          <cell r="I118">
            <v>0</v>
          </cell>
          <cell r="J118">
            <v>-7250</v>
          </cell>
          <cell r="L118">
            <v>-7250</v>
          </cell>
          <cell r="N118">
            <v>677.39331368965031</v>
          </cell>
          <cell r="O118">
            <v>-2631.4000000000033</v>
          </cell>
          <cell r="P118">
            <v>-445.83744143759213</v>
          </cell>
          <cell r="Q118">
            <v>68.045604648710651</v>
          </cell>
          <cell r="R118">
            <v>-2331.7985230992344</v>
          </cell>
          <cell r="S118">
            <v>201.96669014588588</v>
          </cell>
          <cell r="T118">
            <v>-5035.2452841654194</v>
          </cell>
          <cell r="U118">
            <v>-102.36936584791329</v>
          </cell>
          <cell r="V118">
            <v>1911.7399733386992</v>
          </cell>
          <cell r="W118">
            <v>-3023.9079865287476</v>
          </cell>
          <cell r="X118">
            <v>12605.706509627982</v>
          </cell>
          <cell r="Y118">
            <v>0</v>
          </cell>
          <cell r="Z118">
            <v>0</v>
          </cell>
          <cell r="AA118">
            <v>0</v>
          </cell>
          <cell r="AB118">
            <v>0</v>
          </cell>
          <cell r="AC118">
            <v>0</v>
          </cell>
          <cell r="AD118">
            <v>0</v>
          </cell>
          <cell r="AE118">
            <v>0</v>
          </cell>
        </row>
        <row r="119">
          <cell r="C119" t="str">
            <v xml:space="preserve">   (Inc)/Dec In Other Current Assets</v>
          </cell>
          <cell r="H119">
            <v>0</v>
          </cell>
          <cell r="I119">
            <v>0</v>
          </cell>
          <cell r="J119">
            <v>-17394</v>
          </cell>
          <cell r="L119">
            <v>-17394</v>
          </cell>
          <cell r="N119">
            <v>5306.3195597428003</v>
          </cell>
          <cell r="O119">
            <v>12087.6804402572</v>
          </cell>
          <cell r="P119">
            <v>0</v>
          </cell>
          <cell r="Q119">
            <v>-19193.7</v>
          </cell>
          <cell r="R119">
            <v>-1799.7000000000007</v>
          </cell>
          <cell r="S119">
            <v>1777.8241749878871</v>
          </cell>
          <cell r="T119">
            <v>-2553.563441846014</v>
          </cell>
          <cell r="U119">
            <v>-324.93392018902523</v>
          </cell>
          <cell r="V119">
            <v>-3730.6030017144694</v>
          </cell>
          <cell r="W119">
            <v>-4831.2761887616216</v>
          </cell>
          <cell r="X119">
            <v>24024.976188761622</v>
          </cell>
          <cell r="Y119">
            <v>0</v>
          </cell>
          <cell r="Z119">
            <v>0</v>
          </cell>
          <cell r="AA119">
            <v>0</v>
          </cell>
          <cell r="AB119">
            <v>0</v>
          </cell>
          <cell r="AC119">
            <v>0</v>
          </cell>
          <cell r="AD119">
            <v>0</v>
          </cell>
          <cell r="AE119">
            <v>0</v>
          </cell>
        </row>
        <row r="120">
          <cell r="C120" t="str">
            <v xml:space="preserve">   Inc/(Dec) In Trade Accounts Payable</v>
          </cell>
          <cell r="H120">
            <v>0</v>
          </cell>
          <cell r="I120">
            <v>0</v>
          </cell>
          <cell r="J120">
            <v>31219</v>
          </cell>
          <cell r="L120">
            <v>31219</v>
          </cell>
          <cell r="N120">
            <v>-4337.2054671948972</v>
          </cell>
          <cell r="O120">
            <v>-7238.8815545986035</v>
          </cell>
          <cell r="P120">
            <v>-2543.12867271703</v>
          </cell>
          <cell r="Q120">
            <v>16653.770502050094</v>
          </cell>
          <cell r="R120">
            <v>2534.5548075395636</v>
          </cell>
          <cell r="S120">
            <v>-100.27337427739985</v>
          </cell>
          <cell r="T120">
            <v>24276.308823704421</v>
          </cell>
          <cell r="U120">
            <v>-9518.4150915780847</v>
          </cell>
          <cell r="V120">
            <v>-159.80169322781148</v>
          </cell>
          <cell r="W120">
            <v>14497.818664621125</v>
          </cell>
          <cell r="X120">
            <v>-34281.223912017507</v>
          </cell>
          <cell r="Y120">
            <v>1821.7963790362828</v>
          </cell>
          <cell r="Z120">
            <v>1641.3912181252217</v>
          </cell>
          <cell r="AA120">
            <v>710.67803552340774</v>
          </cell>
          <cell r="AB120">
            <v>-18144.01519282809</v>
          </cell>
          <cell r="AC120">
            <v>0</v>
          </cell>
          <cell r="AD120">
            <v>0</v>
          </cell>
          <cell r="AE120">
            <v>0</v>
          </cell>
        </row>
        <row r="121">
          <cell r="C121" t="str">
            <v xml:space="preserve">   Inc/(Dec) In Income Tax Payable</v>
          </cell>
          <cell r="H121">
            <v>0</v>
          </cell>
          <cell r="I121">
            <v>0</v>
          </cell>
          <cell r="J121">
            <v>77</v>
          </cell>
          <cell r="L121">
            <v>77</v>
          </cell>
          <cell r="N121">
            <v>445</v>
          </cell>
          <cell r="O121">
            <v>-39.5</v>
          </cell>
          <cell r="P121">
            <v>-39.5</v>
          </cell>
          <cell r="Q121">
            <v>-3</v>
          </cell>
          <cell r="R121">
            <v>363</v>
          </cell>
          <cell r="S121">
            <v>201.18870162109079</v>
          </cell>
          <cell r="T121">
            <v>-77.902851137415496</v>
          </cell>
          <cell r="U121">
            <v>19.566827045406853</v>
          </cell>
          <cell r="V121">
            <v>28.146651793709793</v>
          </cell>
          <cell r="W121">
            <v>170.99932932279194</v>
          </cell>
          <cell r="X121">
            <v>-610.99932932279194</v>
          </cell>
          <cell r="Y121">
            <v>0</v>
          </cell>
          <cell r="Z121">
            <v>0</v>
          </cell>
          <cell r="AA121">
            <v>0</v>
          </cell>
          <cell r="AB121">
            <v>0</v>
          </cell>
          <cell r="AC121">
            <v>0</v>
          </cell>
          <cell r="AD121">
            <v>0</v>
          </cell>
          <cell r="AE121">
            <v>0</v>
          </cell>
        </row>
        <row r="122">
          <cell r="C122" t="str">
            <v xml:space="preserve">   Inc/(Dec) In Accrued Expenses</v>
          </cell>
          <cell r="H122">
            <v>0</v>
          </cell>
          <cell r="I122">
            <v>0</v>
          </cell>
          <cell r="J122">
            <v>0</v>
          </cell>
          <cell r="L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row>
        <row r="123">
          <cell r="C123" t="str">
            <v xml:space="preserve">   Inc/(Dec) In Short Term Debt</v>
          </cell>
          <cell r="H123">
            <v>0</v>
          </cell>
          <cell r="I123">
            <v>0</v>
          </cell>
          <cell r="J123">
            <v>0</v>
          </cell>
          <cell r="L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row>
        <row r="124">
          <cell r="C124" t="str">
            <v xml:space="preserve">   Inc/(Dec) In Other Taxes Payable</v>
          </cell>
          <cell r="H124">
            <v>0</v>
          </cell>
          <cell r="I124">
            <v>0</v>
          </cell>
          <cell r="J124">
            <v>5203</v>
          </cell>
          <cell r="L124">
            <v>5203</v>
          </cell>
          <cell r="N124">
            <v>167</v>
          </cell>
          <cell r="O124">
            <v>2723.5</v>
          </cell>
          <cell r="P124">
            <v>2723.5</v>
          </cell>
          <cell r="Q124">
            <v>383</v>
          </cell>
          <cell r="R124">
            <v>5997</v>
          </cell>
          <cell r="S124">
            <v>-1965.4086996410715</v>
          </cell>
          <cell r="T124">
            <v>2103.7399681748539</v>
          </cell>
          <cell r="U124">
            <v>2893.5364805228346</v>
          </cell>
          <cell r="V124">
            <v>1320.8424518871798</v>
          </cell>
          <cell r="W124">
            <v>4352.7102009437967</v>
          </cell>
          <cell r="X124">
            <v>-4308.504909277126</v>
          </cell>
          <cell r="Y124">
            <v>1628.2046275751873</v>
          </cell>
          <cell r="Z124">
            <v>1466.9700784159577</v>
          </cell>
          <cell r="AA124">
            <v>635.1583961141514</v>
          </cell>
          <cell r="AB124">
            <v>0</v>
          </cell>
          <cell r="AC124">
            <v>0</v>
          </cell>
          <cell r="AD124">
            <v>0</v>
          </cell>
          <cell r="AE124">
            <v>0</v>
          </cell>
        </row>
        <row r="125">
          <cell r="C125" t="str">
            <v xml:space="preserve">   Inc/(Dec) In Other Amounts Payable</v>
          </cell>
          <cell r="H125">
            <v>0</v>
          </cell>
          <cell r="I125">
            <v>0</v>
          </cell>
          <cell r="J125">
            <v>0</v>
          </cell>
          <cell r="L125">
            <v>0</v>
          </cell>
          <cell r="N125">
            <v>4390.238995176921</v>
          </cell>
          <cell r="O125">
            <v>-4390.238995176921</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row>
        <row r="126">
          <cell r="H126" t="str">
            <v>______</v>
          </cell>
          <cell r="I126" t="str">
            <v>______</v>
          </cell>
          <cell r="J126" t="str">
            <v>______</v>
          </cell>
          <cell r="L126" t="str">
            <v>______</v>
          </cell>
          <cell r="N126" t="str">
            <v>______</v>
          </cell>
          <cell r="O126" t="str">
            <v>______</v>
          </cell>
          <cell r="P126" t="str">
            <v>______</v>
          </cell>
          <cell r="Q126" t="str">
            <v>______</v>
          </cell>
          <cell r="R126" t="str">
            <v>______</v>
          </cell>
          <cell r="S126" t="str">
            <v>______</v>
          </cell>
          <cell r="T126" t="str">
            <v>______</v>
          </cell>
          <cell r="U126" t="str">
            <v>______</v>
          </cell>
          <cell r="V126" t="str">
            <v>______</v>
          </cell>
          <cell r="W126" t="str">
            <v>______</v>
          </cell>
          <cell r="X126" t="str">
            <v>______</v>
          </cell>
          <cell r="Y126" t="str">
            <v>______</v>
          </cell>
          <cell r="Z126" t="str">
            <v>______</v>
          </cell>
          <cell r="AA126" t="str">
            <v>______</v>
          </cell>
          <cell r="AB126" t="str">
            <v>______</v>
          </cell>
          <cell r="AC126" t="str">
            <v>______</v>
          </cell>
          <cell r="AD126" t="str">
            <v>______</v>
          </cell>
          <cell r="AE126" t="str">
            <v>______</v>
          </cell>
        </row>
        <row r="127">
          <cell r="C127" t="str">
            <v xml:space="preserve">      Total Change in Working Capital</v>
          </cell>
          <cell r="H127">
            <v>0</v>
          </cell>
          <cell r="I127">
            <v>0</v>
          </cell>
          <cell r="J127">
            <v>-18506.473815561898</v>
          </cell>
          <cell r="L127">
            <v>-12545.473815561898</v>
          </cell>
          <cell r="N127">
            <v>2803.0078060935784</v>
          </cell>
          <cell r="O127">
            <v>-9062.9528948550724</v>
          </cell>
          <cell r="P127">
            <v>-3433.9661141546203</v>
          </cell>
          <cell r="Q127">
            <v>-2966.6279255186091</v>
          </cell>
          <cell r="R127">
            <v>-12660.539128434724</v>
          </cell>
          <cell r="S127">
            <v>-2000</v>
          </cell>
          <cell r="T127">
            <v>-6325</v>
          </cell>
          <cell r="U127">
            <v>1500</v>
          </cell>
          <cell r="V127">
            <v>500</v>
          </cell>
          <cell r="W127">
            <v>-6325</v>
          </cell>
          <cell r="X127">
            <v>-9032.9667553518957</v>
          </cell>
          <cell r="Y127">
            <v>-1445.9272867976833</v>
          </cell>
          <cell r="Z127">
            <v>-1302.7429288518197</v>
          </cell>
          <cell r="AA127">
            <v>-564.05247892448824</v>
          </cell>
          <cell r="AB127">
            <v>-14376.139766915727</v>
          </cell>
          <cell r="AC127">
            <v>0</v>
          </cell>
          <cell r="AD127">
            <v>0</v>
          </cell>
          <cell r="AE127">
            <v>0</v>
          </cell>
        </row>
        <row r="128">
          <cell r="H128" t="str">
            <v>______</v>
          </cell>
          <cell r="I128" t="str">
            <v>______</v>
          </cell>
          <cell r="J128" t="str">
            <v>______</v>
          </cell>
          <cell r="L128" t="str">
            <v>______</v>
          </cell>
          <cell r="N128" t="str">
            <v>______</v>
          </cell>
          <cell r="O128" t="str">
            <v>______</v>
          </cell>
          <cell r="P128" t="str">
            <v>______</v>
          </cell>
          <cell r="Q128" t="str">
            <v>______</v>
          </cell>
          <cell r="R128" t="str">
            <v>______</v>
          </cell>
          <cell r="S128" t="str">
            <v>______</v>
          </cell>
          <cell r="T128" t="str">
            <v>______</v>
          </cell>
          <cell r="U128" t="str">
            <v>______</v>
          </cell>
          <cell r="V128" t="str">
            <v>______</v>
          </cell>
          <cell r="W128" t="str">
            <v>______</v>
          </cell>
          <cell r="X128" t="str">
            <v>______</v>
          </cell>
          <cell r="Y128" t="str">
            <v>______</v>
          </cell>
          <cell r="Z128" t="str">
            <v>______</v>
          </cell>
          <cell r="AA128" t="str">
            <v>______</v>
          </cell>
          <cell r="AB128" t="str">
            <v>______</v>
          </cell>
          <cell r="AC128" t="str">
            <v>______</v>
          </cell>
          <cell r="AD128" t="str">
            <v>______</v>
          </cell>
          <cell r="AE128" t="str">
            <v>______</v>
          </cell>
        </row>
        <row r="129">
          <cell r="C129" t="str">
            <v>CASH FLOW FROM OPERATIONS:</v>
          </cell>
          <cell r="H129">
            <v>0</v>
          </cell>
          <cell r="I129">
            <v>8033</v>
          </cell>
          <cell r="J129">
            <v>-5074.4914447251595</v>
          </cell>
          <cell r="L129">
            <v>886.50855527484055</v>
          </cell>
          <cell r="N129">
            <v>2066.2624728391256</v>
          </cell>
          <cell r="O129">
            <v>-5946.5064087572182</v>
          </cell>
          <cell r="P129">
            <v>-1168.4003784998749</v>
          </cell>
          <cell r="Q129">
            <v>-2396.9959434784073</v>
          </cell>
          <cell r="R129">
            <v>-7445.6402578963416</v>
          </cell>
          <cell r="S129">
            <v>-263.54011450267194</v>
          </cell>
          <cell r="T129">
            <v>-4767.0471149939694</v>
          </cell>
          <cell r="U129">
            <v>5184.6048112849976</v>
          </cell>
          <cell r="V129">
            <v>4761.5883782621277</v>
          </cell>
          <cell r="W129">
            <v>4915.6059600504668</v>
          </cell>
          <cell r="X129">
            <v>17860.501974089493</v>
          </cell>
          <cell r="Y129">
            <v>32742.783778021789</v>
          </cell>
          <cell r="Z129">
            <v>42078.69162356903</v>
          </cell>
          <cell r="AA129">
            <v>46432.191578384038</v>
          </cell>
          <cell r="AB129">
            <v>246225.23686876823</v>
          </cell>
          <cell r="AC129">
            <v>260602.37663568396</v>
          </cell>
          <cell r="AD129">
            <v>260603.37663568396</v>
          </cell>
          <cell r="AE129">
            <v>260604.37663568396</v>
          </cell>
        </row>
        <row r="131">
          <cell r="C131" t="str">
            <v xml:space="preserve">   Capital Expenditures</v>
          </cell>
          <cell r="H131">
            <v>0</v>
          </cell>
          <cell r="I131">
            <v>-3074</v>
          </cell>
          <cell r="J131">
            <v>-25382.611379559461</v>
          </cell>
          <cell r="L131">
            <v>-25382.611379559461</v>
          </cell>
          <cell r="N131">
            <v>-2637</v>
          </cell>
          <cell r="O131">
            <v>-16265</v>
          </cell>
          <cell r="P131">
            <v>-9419.9983892170385</v>
          </cell>
          <cell r="Q131">
            <v>-3585.5179596824382</v>
          </cell>
          <cell r="R131">
            <v>-31907.516348899477</v>
          </cell>
          <cell r="S131">
            <v>-406.74797148838752</v>
          </cell>
          <cell r="T131">
            <v>-4014.3786946652044</v>
          </cell>
          <cell r="U131">
            <v>-9342.3569849469313</v>
          </cell>
          <cell r="V131">
            <v>-9443.4973188849399</v>
          </cell>
          <cell r="W131">
            <v>-23206.980969985463</v>
          </cell>
          <cell r="X131">
            <v>-19926.746179162517</v>
          </cell>
          <cell r="Y131">
            <v>-9571.4952242323416</v>
          </cell>
          <cell r="Z131">
            <v>-6555.1011705828896</v>
          </cell>
          <cell r="AA131">
            <v>-34546</v>
          </cell>
          <cell r="AB131">
            <v>-34546</v>
          </cell>
          <cell r="AC131">
            <v>-34546</v>
          </cell>
          <cell r="AD131">
            <v>-34546</v>
          </cell>
          <cell r="AE131">
            <v>-34546</v>
          </cell>
        </row>
        <row r="132">
          <cell r="C132" t="str">
            <v xml:space="preserve">   Inc/(Dec) In Capex Accounts Payable</v>
          </cell>
          <cell r="H132">
            <v>0</v>
          </cell>
          <cell r="I132">
            <v>0</v>
          </cell>
          <cell r="J132">
            <v>12149</v>
          </cell>
          <cell r="L132">
            <v>12149</v>
          </cell>
          <cell r="N132">
            <v>-2951</v>
          </cell>
          <cell r="O132">
            <v>5388</v>
          </cell>
          <cell r="P132">
            <v>2096.9983892170385</v>
          </cell>
          <cell r="Q132">
            <v>-4248.4820403175618</v>
          </cell>
          <cell r="R132">
            <v>285.51634889947672</v>
          </cell>
          <cell r="S132">
            <v>-4593.2520285116125</v>
          </cell>
          <cell r="T132">
            <v>-985.62130533479558</v>
          </cell>
          <cell r="U132">
            <v>2342.3569849469313</v>
          </cell>
          <cell r="V132">
            <v>6482.4973188849399</v>
          </cell>
          <cell r="W132">
            <v>3245.9809699854632</v>
          </cell>
          <cell r="X132">
            <v>7871.0703486388484</v>
          </cell>
          <cell r="Y132">
            <v>-6300</v>
          </cell>
          <cell r="Z132">
            <v>-2000</v>
          </cell>
          <cell r="AA132">
            <v>-5251.5676675237883</v>
          </cell>
          <cell r="AB132">
            <v>0</v>
          </cell>
          <cell r="AC132">
            <v>0</v>
          </cell>
          <cell r="AD132">
            <v>0</v>
          </cell>
          <cell r="AE132">
            <v>0</v>
          </cell>
        </row>
        <row r="133">
          <cell r="C133" t="str">
            <v xml:space="preserve">   Inc/(Dec) In Buy - out obligation</v>
          </cell>
          <cell r="H133">
            <v>0</v>
          </cell>
          <cell r="I133">
            <v>0</v>
          </cell>
          <cell r="J133">
            <v>7067</v>
          </cell>
          <cell r="L133">
            <v>7067</v>
          </cell>
          <cell r="N133">
            <v>-374</v>
          </cell>
          <cell r="O133">
            <v>0</v>
          </cell>
          <cell r="P133">
            <v>0</v>
          </cell>
          <cell r="Q133">
            <v>-5254</v>
          </cell>
          <cell r="R133">
            <v>-5628</v>
          </cell>
          <cell r="S133">
            <v>0</v>
          </cell>
          <cell r="T133">
            <v>0</v>
          </cell>
          <cell r="U133">
            <v>0</v>
          </cell>
          <cell r="V133">
            <v>0</v>
          </cell>
          <cell r="W133">
            <v>0</v>
          </cell>
          <cell r="X133">
            <v>0</v>
          </cell>
          <cell r="Y133">
            <v>0</v>
          </cell>
          <cell r="Z133">
            <v>0</v>
          </cell>
          <cell r="AA133">
            <v>0</v>
          </cell>
          <cell r="AB133">
            <v>-1439</v>
          </cell>
          <cell r="AC133">
            <v>0</v>
          </cell>
          <cell r="AD133">
            <v>0</v>
          </cell>
          <cell r="AE133">
            <v>0</v>
          </cell>
        </row>
        <row r="134">
          <cell r="C134" t="str">
            <v xml:space="preserve">   Asset Sales</v>
          </cell>
          <cell r="H134">
            <v>0</v>
          </cell>
          <cell r="I134">
            <v>0</v>
          </cell>
          <cell r="J134">
            <v>0</v>
          </cell>
          <cell r="L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row>
        <row r="135">
          <cell r="H135" t="str">
            <v>______</v>
          </cell>
          <cell r="I135" t="str">
            <v>______</v>
          </cell>
          <cell r="J135" t="str">
            <v>______</v>
          </cell>
          <cell r="L135" t="str">
            <v>______</v>
          </cell>
          <cell r="N135" t="str">
            <v>______</v>
          </cell>
          <cell r="O135" t="str">
            <v>______</v>
          </cell>
          <cell r="P135" t="str">
            <v>______</v>
          </cell>
          <cell r="Q135" t="str">
            <v>______</v>
          </cell>
          <cell r="R135" t="str">
            <v>______</v>
          </cell>
          <cell r="S135" t="str">
            <v>______</v>
          </cell>
          <cell r="T135" t="str">
            <v>______</v>
          </cell>
          <cell r="U135" t="str">
            <v>______</v>
          </cell>
          <cell r="V135" t="str">
            <v>______</v>
          </cell>
          <cell r="W135" t="str">
            <v>______</v>
          </cell>
          <cell r="X135" t="str">
            <v>______</v>
          </cell>
          <cell r="Y135" t="str">
            <v>______</v>
          </cell>
          <cell r="Z135" t="str">
            <v>______</v>
          </cell>
          <cell r="AA135" t="str">
            <v>______</v>
          </cell>
          <cell r="AB135" t="str">
            <v>______</v>
          </cell>
          <cell r="AC135" t="str">
            <v>______</v>
          </cell>
          <cell r="AD135" t="str">
            <v>______</v>
          </cell>
          <cell r="AE135" t="str">
            <v>______</v>
          </cell>
        </row>
        <row r="136">
          <cell r="C136" t="str">
            <v>FREE CASH FLOW (LEVERED):</v>
          </cell>
          <cell r="H136">
            <v>0</v>
          </cell>
          <cell r="I136">
            <v>4959</v>
          </cell>
          <cell r="J136">
            <v>-11241.102824284622</v>
          </cell>
          <cell r="L136">
            <v>-5280.1028242846223</v>
          </cell>
          <cell r="N136">
            <v>-3895.7375271608744</v>
          </cell>
          <cell r="O136">
            <v>-16823.506408757217</v>
          </cell>
          <cell r="P136">
            <v>-8491.4003784998749</v>
          </cell>
          <cell r="Q136">
            <v>-15484.995943478407</v>
          </cell>
          <cell r="R136">
            <v>-44695.640257896346</v>
          </cell>
          <cell r="S136">
            <v>-5263.5401145026717</v>
          </cell>
          <cell r="T136">
            <v>-9767.0471149939694</v>
          </cell>
          <cell r="U136">
            <v>-1815.3951887150024</v>
          </cell>
          <cell r="V136">
            <v>1800.5883782621277</v>
          </cell>
          <cell r="W136">
            <v>-15045.394039949533</v>
          </cell>
          <cell r="X136">
            <v>5804.8261435658242</v>
          </cell>
          <cell r="Y136">
            <v>16871.288553789447</v>
          </cell>
          <cell r="Z136">
            <v>33523.590452986144</v>
          </cell>
          <cell r="AA136">
            <v>6634.6239108602495</v>
          </cell>
          <cell r="AB136">
            <v>210240.23686876823</v>
          </cell>
          <cell r="AC136">
            <v>226056.37663568396</v>
          </cell>
          <cell r="AD136">
            <v>226057.37663568396</v>
          </cell>
          <cell r="AE136">
            <v>226058.37663568396</v>
          </cell>
        </row>
        <row r="138">
          <cell r="A138" t="str">
            <v>MISC_DEBT ISSUED</v>
          </cell>
          <cell r="C138" t="str">
            <v>OTHER SOURCES/(USES):</v>
          </cell>
        </row>
        <row r="139">
          <cell r="C139" t="str">
            <v xml:space="preserve">   Existing Debt</v>
          </cell>
          <cell r="N139">
            <v>3318</v>
          </cell>
          <cell r="O139">
            <v>31854.849011194718</v>
          </cell>
          <cell r="P139">
            <v>31223.347316860752</v>
          </cell>
          <cell r="Q139">
            <v>1740.7</v>
          </cell>
          <cell r="R139">
            <v>68136.89632805546</v>
          </cell>
          <cell r="S139">
            <v>0</v>
          </cell>
          <cell r="T139">
            <v>0</v>
          </cell>
          <cell r="U139">
            <v>0</v>
          </cell>
          <cell r="V139">
            <v>0</v>
          </cell>
          <cell r="W139">
            <v>0</v>
          </cell>
          <cell r="X139">
            <v>0</v>
          </cell>
          <cell r="Y139">
            <v>0</v>
          </cell>
          <cell r="Z139">
            <v>0</v>
          </cell>
          <cell r="AA139">
            <v>0</v>
          </cell>
          <cell r="AB139">
            <v>0</v>
          </cell>
          <cell r="AC139">
            <v>0</v>
          </cell>
          <cell r="AD139">
            <v>0</v>
          </cell>
          <cell r="AE139">
            <v>0</v>
          </cell>
        </row>
        <row r="140">
          <cell r="C140" t="str">
            <v xml:space="preserve">   Working Capital Revolver</v>
          </cell>
        </row>
        <row r="141">
          <cell r="C141" t="str">
            <v xml:space="preserve">   Senior Secured Debt 1</v>
          </cell>
        </row>
        <row r="142">
          <cell r="C142" t="str">
            <v xml:space="preserve">   Senior Secured Debt 2</v>
          </cell>
        </row>
        <row r="143">
          <cell r="C143" t="str">
            <v xml:space="preserve">   Senior Secured Debt 3</v>
          </cell>
        </row>
        <row r="144">
          <cell r="C144" t="str">
            <v xml:space="preserve">   Senior Secured Debt 4</v>
          </cell>
        </row>
        <row r="145">
          <cell r="C145" t="str">
            <v xml:space="preserve">   Bonds</v>
          </cell>
          <cell r="N145">
            <v>0</v>
          </cell>
          <cell r="O145">
            <v>0</v>
          </cell>
          <cell r="P145">
            <v>0</v>
          </cell>
          <cell r="Q145">
            <v>25333.333333333332</v>
          </cell>
          <cell r="R145">
            <v>25333.333333333332</v>
          </cell>
          <cell r="S145">
            <v>5000</v>
          </cell>
          <cell r="T145">
            <v>3000</v>
          </cell>
          <cell r="U145">
            <v>0</v>
          </cell>
          <cell r="V145">
            <v>0</v>
          </cell>
          <cell r="W145">
            <v>8000</v>
          </cell>
          <cell r="X145">
            <v>0</v>
          </cell>
          <cell r="Y145">
            <v>0</v>
          </cell>
          <cell r="Z145">
            <v>0</v>
          </cell>
          <cell r="AA145">
            <v>0</v>
          </cell>
          <cell r="AB145">
            <v>0</v>
          </cell>
          <cell r="AC145">
            <v>0</v>
          </cell>
          <cell r="AD145">
            <v>0</v>
          </cell>
          <cell r="AE145">
            <v>0</v>
          </cell>
        </row>
        <row r="146">
          <cell r="C146" t="str">
            <v xml:space="preserve">   Senior Unsecured Debt 6</v>
          </cell>
        </row>
        <row r="147">
          <cell r="C147" t="str">
            <v xml:space="preserve">   Senior Unsecured Debt 7</v>
          </cell>
        </row>
        <row r="148">
          <cell r="C148" t="str">
            <v xml:space="preserve">   Capital Leases </v>
          </cell>
        </row>
        <row r="149">
          <cell r="C149" t="str">
            <v xml:space="preserve">   Capital Leases 2</v>
          </cell>
        </row>
        <row r="150">
          <cell r="C150" t="str">
            <v xml:space="preserve">   Subordinated Debt 1</v>
          </cell>
        </row>
        <row r="151">
          <cell r="C151" t="str">
            <v xml:space="preserve">   Subordinated Debt 2</v>
          </cell>
        </row>
        <row r="152">
          <cell r="C152" t="str">
            <v xml:space="preserve">   Subordinated Debt 3</v>
          </cell>
        </row>
        <row r="153">
          <cell r="C153" t="str">
            <v xml:space="preserve">   Subordinated Debt 4</v>
          </cell>
        </row>
        <row r="154">
          <cell r="C154" t="str">
            <v xml:space="preserve">   Other Sub. Debt 1 (W/PIK)</v>
          </cell>
        </row>
        <row r="155">
          <cell r="C155" t="str">
            <v xml:space="preserve">   Other Sub. Debt 2 (W/PIK)</v>
          </cell>
        </row>
        <row r="156">
          <cell r="C156" t="str">
            <v xml:space="preserve">   ESOP Subordinated Debt</v>
          </cell>
        </row>
        <row r="158">
          <cell r="A158" t="str">
            <v>MISC_EQUITY ISSUED</v>
          </cell>
          <cell r="C158" t="str">
            <v xml:space="preserve">      TOTAL DEBT ISSUED</v>
          </cell>
          <cell r="H158">
            <v>0</v>
          </cell>
          <cell r="I158">
            <v>0</v>
          </cell>
          <cell r="J158">
            <v>0</v>
          </cell>
          <cell r="L158">
            <v>17000</v>
          </cell>
          <cell r="N158">
            <v>3318</v>
          </cell>
          <cell r="O158">
            <v>31854.849011194718</v>
          </cell>
          <cell r="P158">
            <v>31223.347316860752</v>
          </cell>
          <cell r="Q158">
            <v>27074.033333333333</v>
          </cell>
          <cell r="R158">
            <v>93470.229661388788</v>
          </cell>
          <cell r="S158">
            <v>5000</v>
          </cell>
          <cell r="T158">
            <v>3000</v>
          </cell>
          <cell r="U158">
            <v>0</v>
          </cell>
          <cell r="V158">
            <v>0</v>
          </cell>
          <cell r="W158">
            <v>8000</v>
          </cell>
          <cell r="X158">
            <v>0</v>
          </cell>
          <cell r="Y158">
            <v>0</v>
          </cell>
          <cell r="Z158">
            <v>0</v>
          </cell>
          <cell r="AA158">
            <v>0</v>
          </cell>
          <cell r="AB158">
            <v>0</v>
          </cell>
          <cell r="AC158">
            <v>0</v>
          </cell>
          <cell r="AD158">
            <v>0</v>
          </cell>
          <cell r="AE158">
            <v>0</v>
          </cell>
        </row>
        <row r="159">
          <cell r="C159" t="str">
            <v xml:space="preserve">   Equity Issued</v>
          </cell>
          <cell r="H159">
            <v>0</v>
          </cell>
          <cell r="I159">
            <v>0</v>
          </cell>
          <cell r="J159">
            <v>0</v>
          </cell>
          <cell r="L159">
            <v>0</v>
          </cell>
          <cell r="N159">
            <v>5961</v>
          </cell>
          <cell r="O159">
            <v>0</v>
          </cell>
          <cell r="P159">
            <v>359.85420552618416</v>
          </cell>
          <cell r="Q159">
            <v>0</v>
          </cell>
          <cell r="R159">
            <v>6320.8542055261842</v>
          </cell>
          <cell r="S159">
            <v>0</v>
          </cell>
          <cell r="T159">
            <v>0</v>
          </cell>
          <cell r="U159">
            <v>0</v>
          </cell>
          <cell r="V159">
            <v>0</v>
          </cell>
          <cell r="W159">
            <v>0</v>
          </cell>
          <cell r="X159">
            <v>0</v>
          </cell>
          <cell r="Y159">
            <v>0</v>
          </cell>
          <cell r="Z159">
            <v>0</v>
          </cell>
          <cell r="AA159">
            <v>0</v>
          </cell>
          <cell r="AB159">
            <v>0</v>
          </cell>
          <cell r="AC159">
            <v>0</v>
          </cell>
          <cell r="AD159">
            <v>0</v>
          </cell>
          <cell r="AE159">
            <v>0</v>
          </cell>
        </row>
        <row r="160">
          <cell r="C160" t="str">
            <v xml:space="preserve">   Cash from Balance Sheet</v>
          </cell>
          <cell r="E160" t="str">
            <v>Floor of:</v>
          </cell>
          <cell r="F160">
            <v>900</v>
          </cell>
          <cell r="N160">
            <v>4497</v>
          </cell>
          <cell r="O160">
            <v>6572.2624728391256</v>
          </cell>
          <cell r="P160">
            <v>1959.6050752766241</v>
          </cell>
          <cell r="Q160">
            <v>599.63443417783856</v>
          </cell>
          <cell r="R160">
            <v>13628.501982293588</v>
          </cell>
          <cell r="S160">
            <v>0</v>
          </cell>
          <cell r="T160">
            <v>0</v>
          </cell>
          <cell r="U160">
            <v>0</v>
          </cell>
          <cell r="V160">
            <v>0</v>
          </cell>
          <cell r="W160">
            <v>0</v>
          </cell>
          <cell r="X160">
            <v>0</v>
          </cell>
          <cell r="Y160">
            <v>0</v>
          </cell>
          <cell r="Z160">
            <v>0</v>
          </cell>
          <cell r="AA160">
            <v>0</v>
          </cell>
          <cell r="AB160">
            <v>6635.6239108602349</v>
          </cell>
          <cell r="AC160">
            <v>216876.86077962848</v>
          </cell>
          <cell r="AD160">
            <v>442934.23741531244</v>
          </cell>
          <cell r="AE160">
            <v>668992.61405099637</v>
          </cell>
        </row>
        <row r="161">
          <cell r="C161" t="str">
            <v xml:space="preserve">   (Inc)/Dec In Intangible assets</v>
          </cell>
          <cell r="H161">
            <v>0</v>
          </cell>
          <cell r="I161">
            <v>0</v>
          </cell>
          <cell r="J161">
            <v>-15076</v>
          </cell>
          <cell r="L161">
            <v>-15076</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row>
        <row r="162">
          <cell r="C162" t="str">
            <v xml:space="preserve">   (Inc)/Dec In Deferred tax asset</v>
          </cell>
          <cell r="H162">
            <v>0</v>
          </cell>
          <cell r="I162">
            <v>0</v>
          </cell>
          <cell r="J162">
            <v>0</v>
          </cell>
          <cell r="L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row>
        <row r="164">
          <cell r="C164" t="str">
            <v xml:space="preserve">   (Inc)/Dec In Transactions Costs</v>
          </cell>
          <cell r="H164">
            <v>0</v>
          </cell>
          <cell r="I164">
            <v>0</v>
          </cell>
          <cell r="J164">
            <v>0</v>
          </cell>
          <cell r="L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row>
        <row r="165">
          <cell r="C165" t="str">
            <v xml:space="preserve">   (Inc)/Dec In Investments in associated undertakings</v>
          </cell>
          <cell r="H165">
            <v>0</v>
          </cell>
          <cell r="I165">
            <v>0</v>
          </cell>
          <cell r="J165">
            <v>-431.99062882533048</v>
          </cell>
          <cell r="L165">
            <v>-431.99062882533048</v>
          </cell>
          <cell r="N165">
            <v>0</v>
          </cell>
          <cell r="O165">
            <v>-2026</v>
          </cell>
          <cell r="P165">
            <v>-376.04009546351199</v>
          </cell>
          <cell r="Q165">
            <v>-1297.040095463512</v>
          </cell>
          <cell r="R165">
            <v>-3699.080190927024</v>
          </cell>
          <cell r="S165">
            <v>-500</v>
          </cell>
          <cell r="T165">
            <v>-500</v>
          </cell>
          <cell r="U165">
            <v>-380</v>
          </cell>
          <cell r="V165">
            <v>-310</v>
          </cell>
          <cell r="W165">
            <v>-1690</v>
          </cell>
          <cell r="X165">
            <v>0</v>
          </cell>
          <cell r="Y165">
            <v>0</v>
          </cell>
          <cell r="Z165">
            <v>0</v>
          </cell>
          <cell r="AA165">
            <v>0</v>
          </cell>
          <cell r="AB165">
            <v>0</v>
          </cell>
          <cell r="AC165">
            <v>0</v>
          </cell>
          <cell r="AD165">
            <v>0</v>
          </cell>
          <cell r="AE165">
            <v>0</v>
          </cell>
        </row>
        <row r="166">
          <cell r="C166" t="str">
            <v xml:space="preserve">   (Inc)/Dec In Other Assets - 4</v>
          </cell>
          <cell r="H166">
            <v>0</v>
          </cell>
          <cell r="I166">
            <v>0</v>
          </cell>
          <cell r="J166">
            <v>0</v>
          </cell>
          <cell r="L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row>
        <row r="167">
          <cell r="C167" t="str">
            <v xml:space="preserve">   Inc/(Dec) In Provision for special dividend</v>
          </cell>
          <cell r="H167">
            <v>0</v>
          </cell>
          <cell r="I167">
            <v>0</v>
          </cell>
          <cell r="J167">
            <v>10816</v>
          </cell>
          <cell r="L167">
            <v>10816</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row>
        <row r="168">
          <cell r="C168" t="str">
            <v xml:space="preserve">   Inc/(Dec) In Deal related accrued liabilities</v>
          </cell>
          <cell r="H168">
            <v>0</v>
          </cell>
          <cell r="I168">
            <v>0</v>
          </cell>
          <cell r="J168">
            <v>2050</v>
          </cell>
          <cell r="L168">
            <v>2050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1</v>
          </cell>
          <cell r="AB168">
            <v>1</v>
          </cell>
          <cell r="AC168">
            <v>1</v>
          </cell>
          <cell r="AD168">
            <v>1</v>
          </cell>
          <cell r="AE168">
            <v>1</v>
          </cell>
        </row>
        <row r="169">
          <cell r="C169" t="str">
            <v xml:space="preserve">   Inc/(Dec) In Other Liabilities - 3</v>
          </cell>
          <cell r="H169">
            <v>0</v>
          </cell>
          <cell r="I169">
            <v>0</v>
          </cell>
          <cell r="J169">
            <v>0</v>
          </cell>
          <cell r="L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row>
        <row r="170">
          <cell r="C170" t="str">
            <v xml:space="preserve">   Inc/(Dec) In Other Liabilities - 4</v>
          </cell>
          <cell r="H170">
            <v>0</v>
          </cell>
          <cell r="I170">
            <v>0</v>
          </cell>
          <cell r="J170">
            <v>0</v>
          </cell>
          <cell r="L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row>
        <row r="171">
          <cell r="C171" t="str">
            <v xml:space="preserve">   Inc/(Dec) In Deferred Taxes</v>
          </cell>
          <cell r="H171">
            <v>0</v>
          </cell>
          <cell r="I171">
            <v>0</v>
          </cell>
          <cell r="J171">
            <v>3186</v>
          </cell>
          <cell r="L171">
            <v>3186</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row>
        <row r="172">
          <cell r="C172" t="str">
            <v xml:space="preserve">   Inc/(Dec) In Minority Interest</v>
          </cell>
          <cell r="H172">
            <v>0</v>
          </cell>
          <cell r="I172">
            <v>0</v>
          </cell>
          <cell r="J172">
            <v>867</v>
          </cell>
          <cell r="L172">
            <v>867</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row>
        <row r="173">
          <cell r="C173" t="str">
            <v xml:space="preserve">   Inc/(Dec) In Other Equity Account - 1</v>
          </cell>
          <cell r="H173">
            <v>0</v>
          </cell>
          <cell r="I173">
            <v>0</v>
          </cell>
          <cell r="J173">
            <v>0</v>
          </cell>
          <cell r="L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row>
        <row r="174">
          <cell r="C174" t="str">
            <v xml:space="preserve">   Inc/(Dec) In Other Equity Account - 2</v>
          </cell>
          <cell r="H174">
            <v>0</v>
          </cell>
          <cell r="I174">
            <v>0</v>
          </cell>
          <cell r="J174">
            <v>0</v>
          </cell>
          <cell r="L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row>
        <row r="176">
          <cell r="C176" t="str">
            <v>CASH AVAILABLE FOR DEBT SERVICE</v>
          </cell>
          <cell r="H176">
            <v>0</v>
          </cell>
          <cell r="I176">
            <v>4959</v>
          </cell>
          <cell r="J176">
            <v>-9830.093453109952</v>
          </cell>
          <cell r="L176">
            <v>13130.906546890048</v>
          </cell>
          <cell r="N176">
            <v>9880.2624728391256</v>
          </cell>
          <cell r="O176">
            <v>19577.605075276624</v>
          </cell>
          <cell r="P176">
            <v>24675.366123700176</v>
          </cell>
          <cell r="Q176">
            <v>10891.631728569253</v>
          </cell>
          <cell r="R176">
            <v>65024.865400385184</v>
          </cell>
          <cell r="S176">
            <v>-763.54011450267171</v>
          </cell>
          <cell r="T176">
            <v>-7267.0471149939694</v>
          </cell>
          <cell r="U176">
            <v>-2195.3951887150024</v>
          </cell>
          <cell r="V176">
            <v>1490.5883782621277</v>
          </cell>
          <cell r="W176">
            <v>-8735.3940399495332</v>
          </cell>
          <cell r="X176">
            <v>5804.8261435658242</v>
          </cell>
          <cell r="Y176">
            <v>16871.288553789447</v>
          </cell>
          <cell r="Z176">
            <v>33523.590452986144</v>
          </cell>
          <cell r="AA176">
            <v>6635.6239108602495</v>
          </cell>
          <cell r="AB176">
            <v>216876.86077962848</v>
          </cell>
          <cell r="AC176">
            <v>442934.23741531244</v>
          </cell>
          <cell r="AD176">
            <v>668992.61405099637</v>
          </cell>
          <cell r="AE176">
            <v>895051.99068668031</v>
          </cell>
        </row>
        <row r="177">
          <cell r="C177" t="str">
            <v>CUM. CASH AVAIL. FOR DEBT SERVICE</v>
          </cell>
          <cell r="N177">
            <v>9880.2624728391256</v>
          </cell>
          <cell r="O177">
            <v>19577.605075276624</v>
          </cell>
          <cell r="P177">
            <v>24675.366123700176</v>
          </cell>
          <cell r="Q177">
            <v>10891.631728569253</v>
          </cell>
          <cell r="R177">
            <v>10891.631728569253</v>
          </cell>
          <cell r="S177">
            <v>-763.54011450267171</v>
          </cell>
          <cell r="T177">
            <v>-7267.0471149939694</v>
          </cell>
          <cell r="U177">
            <v>-2195.3951887150024</v>
          </cell>
          <cell r="V177">
            <v>1490.5883782621277</v>
          </cell>
          <cell r="W177">
            <v>1490.5883782621277</v>
          </cell>
          <cell r="X177">
            <v>7295.4145218279518</v>
          </cell>
          <cell r="Y177">
            <v>24166.703075617399</v>
          </cell>
          <cell r="Z177">
            <v>57690.293528603543</v>
          </cell>
          <cell r="AA177">
            <v>64325.917439463796</v>
          </cell>
          <cell r="AB177">
            <v>274567.15430823207</v>
          </cell>
          <cell r="AC177">
            <v>500624.53094391606</v>
          </cell>
          <cell r="AD177">
            <v>726682.9075796</v>
          </cell>
          <cell r="AE177">
            <v>952742.28421528393</v>
          </cell>
        </row>
        <row r="179">
          <cell r="C179" t="str">
            <v>DEBT REPAYMENTS:</v>
          </cell>
        </row>
        <row r="180">
          <cell r="C180" t="str">
            <v xml:space="preserve">   Existing Debt</v>
          </cell>
          <cell r="H180">
            <v>0</v>
          </cell>
          <cell r="I180">
            <v>0</v>
          </cell>
          <cell r="J180">
            <v>0</v>
          </cell>
          <cell r="L180">
            <v>0</v>
          </cell>
          <cell r="N180">
            <v>3308</v>
          </cell>
          <cell r="O180">
            <v>17618</v>
          </cell>
          <cell r="P180">
            <v>24075.731689522338</v>
          </cell>
          <cell r="Q180">
            <v>11217.646500000001</v>
          </cell>
          <cell r="R180">
            <v>56219.378189522336</v>
          </cell>
          <cell r="S180">
            <v>950</v>
          </cell>
          <cell r="T180">
            <v>1290.3225806451612</v>
          </cell>
          <cell r="U180">
            <v>1867.3832903225807</v>
          </cell>
          <cell r="V180">
            <v>3464.1574838709703</v>
          </cell>
          <cell r="W180">
            <v>7571.8633548387124</v>
          </cell>
          <cell r="X180">
            <v>3683.538</v>
          </cell>
          <cell r="Y180">
            <v>2493.3359999999998</v>
          </cell>
          <cell r="Z180">
            <v>0</v>
          </cell>
          <cell r="AA180">
            <v>0</v>
          </cell>
          <cell r="AB180">
            <v>0</v>
          </cell>
          <cell r="AC180">
            <v>0</v>
          </cell>
          <cell r="AD180">
            <v>0</v>
          </cell>
          <cell r="AE180">
            <v>0</v>
          </cell>
        </row>
        <row r="181">
          <cell r="C181" t="str">
            <v xml:space="preserve">   Working Capital Revolver</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row>
        <row r="182">
          <cell r="C182" t="str">
            <v xml:space="preserve">  Long Term Lease Payments </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row>
        <row r="183">
          <cell r="C183" t="str">
            <v xml:space="preserve">   Senior Secured Debt 1</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row>
        <row r="184">
          <cell r="C184" t="str">
            <v xml:space="preserve">   Senior Secured Debt 2</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row>
        <row r="185">
          <cell r="C185" t="str">
            <v xml:space="preserve">   Senior Secured Debt 3</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row>
        <row r="186">
          <cell r="C186" t="str">
            <v xml:space="preserve">   Senior Secured Debt 4</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row>
        <row r="187">
          <cell r="C187" t="str">
            <v xml:space="preserve">   Bonds</v>
          </cell>
          <cell r="N187">
            <v>0</v>
          </cell>
          <cell r="O187">
            <v>0</v>
          </cell>
          <cell r="P187">
            <v>0</v>
          </cell>
          <cell r="Q187">
            <v>0</v>
          </cell>
          <cell r="R187">
            <v>0</v>
          </cell>
          <cell r="S187">
            <v>0</v>
          </cell>
          <cell r="T187">
            <v>0</v>
          </cell>
          <cell r="U187">
            <v>0</v>
          </cell>
          <cell r="V187">
            <v>0</v>
          </cell>
          <cell r="W187">
            <v>0</v>
          </cell>
          <cell r="X187">
            <v>3799.9999999999995</v>
          </cell>
          <cell r="Y187">
            <v>29533.333333333328</v>
          </cell>
          <cell r="Z187">
            <v>0</v>
          </cell>
          <cell r="AA187">
            <v>0</v>
          </cell>
          <cell r="AB187">
            <v>0</v>
          </cell>
          <cell r="AC187">
            <v>0</v>
          </cell>
          <cell r="AD187">
            <v>0</v>
          </cell>
          <cell r="AE187">
            <v>0</v>
          </cell>
        </row>
        <row r="188">
          <cell r="C188" t="str">
            <v xml:space="preserve">   Senior Unsecured Debt 6</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row>
        <row r="189">
          <cell r="C189" t="str">
            <v xml:space="preserve">   Senior Unsecured Debt 7</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row>
        <row r="190">
          <cell r="C190" t="str">
            <v xml:space="preserve">   Capital Leases </v>
          </cell>
          <cell r="N190">
            <v>0</v>
          </cell>
          <cell r="O190">
            <v>0</v>
          </cell>
          <cell r="P190">
            <v>0</v>
          </cell>
          <cell r="Q190">
            <v>0</v>
          </cell>
          <cell r="R190">
            <v>0</v>
          </cell>
          <cell r="S190">
            <v>1218.2960033233176</v>
          </cell>
          <cell r="T190">
            <v>984.00514055053156</v>
          </cell>
          <cell r="U190">
            <v>895.72376365560081</v>
          </cell>
          <cell r="V190">
            <v>1347.7469331784553</v>
          </cell>
          <cell r="W190">
            <v>4445.7718407079046</v>
          </cell>
          <cell r="X190">
            <v>0</v>
          </cell>
          <cell r="Y190">
            <v>0</v>
          </cell>
          <cell r="Z190">
            <v>0</v>
          </cell>
          <cell r="AA190">
            <v>0</v>
          </cell>
          <cell r="AB190">
            <v>0</v>
          </cell>
          <cell r="AC190">
            <v>0</v>
          </cell>
          <cell r="AD190">
            <v>0</v>
          </cell>
          <cell r="AE190">
            <v>0</v>
          </cell>
        </row>
        <row r="191">
          <cell r="C191" t="str">
            <v xml:space="preserve">   Capital Leases 2</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row>
        <row r="192">
          <cell r="C192" t="str">
            <v xml:space="preserve">   Subordinated Debt 1</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row>
        <row r="193">
          <cell r="C193" t="str">
            <v xml:space="preserve">   Subordinated Debt 2</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row>
        <row r="194">
          <cell r="C194" t="str">
            <v xml:space="preserve">   Subordinated Debt 3</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row>
        <row r="195">
          <cell r="C195" t="str">
            <v xml:space="preserve">   Subordinated Debt 4</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row>
        <row r="196">
          <cell r="C196" t="str">
            <v xml:space="preserve">   Other Sub. Debt 1 (W/PIK)</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row>
        <row r="197">
          <cell r="C197" t="str">
            <v xml:space="preserve">   Other Sub. Debt 2 (W/PIK)</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C198" t="str">
            <v xml:space="preserve">   ESOP Subordinated Debt</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row>
        <row r="199">
          <cell r="H199" t="str">
            <v>______</v>
          </cell>
          <cell r="I199" t="str">
            <v>______</v>
          </cell>
          <cell r="J199" t="str">
            <v>______</v>
          </cell>
          <cell r="L199" t="str">
            <v>______</v>
          </cell>
          <cell r="N199" t="str">
            <v>______</v>
          </cell>
          <cell r="O199" t="str">
            <v>______</v>
          </cell>
          <cell r="P199" t="str">
            <v>______</v>
          </cell>
          <cell r="Q199" t="str">
            <v>______</v>
          </cell>
          <cell r="R199" t="str">
            <v>______</v>
          </cell>
          <cell r="S199" t="str">
            <v>______</v>
          </cell>
          <cell r="T199" t="str">
            <v>______</v>
          </cell>
          <cell r="U199" t="str">
            <v>______</v>
          </cell>
          <cell r="V199" t="str">
            <v>______</v>
          </cell>
          <cell r="W199" t="str">
            <v>______</v>
          </cell>
          <cell r="X199" t="str">
            <v>______</v>
          </cell>
          <cell r="Y199" t="str">
            <v>______</v>
          </cell>
          <cell r="Z199" t="str">
            <v>______</v>
          </cell>
          <cell r="AA199" t="str">
            <v>______</v>
          </cell>
          <cell r="AB199" t="str">
            <v>______</v>
          </cell>
          <cell r="AC199" t="str">
            <v>______</v>
          </cell>
          <cell r="AD199" t="str">
            <v>______</v>
          </cell>
          <cell r="AE199" t="str">
            <v>______</v>
          </cell>
        </row>
        <row r="200">
          <cell r="C200" t="str">
            <v xml:space="preserve">      TOTAL DEBT REPAYMENTS</v>
          </cell>
          <cell r="H200">
            <v>0</v>
          </cell>
          <cell r="I200">
            <v>0</v>
          </cell>
          <cell r="J200">
            <v>0</v>
          </cell>
          <cell r="L200">
            <v>0</v>
          </cell>
          <cell r="N200">
            <v>3308</v>
          </cell>
          <cell r="O200">
            <v>17618</v>
          </cell>
          <cell r="P200">
            <v>24075.731689522338</v>
          </cell>
          <cell r="Q200">
            <v>11217.646500000001</v>
          </cell>
          <cell r="R200">
            <v>56219.378189522336</v>
          </cell>
          <cell r="S200">
            <v>2168.2960033233176</v>
          </cell>
          <cell r="T200">
            <v>2274.3277211956929</v>
          </cell>
          <cell r="U200">
            <v>2763.1070539781813</v>
          </cell>
          <cell r="V200">
            <v>4811.9044170494253</v>
          </cell>
          <cell r="W200">
            <v>12017.635195546616</v>
          </cell>
          <cell r="X200">
            <v>7483.5379999999996</v>
          </cell>
          <cell r="Y200">
            <v>32026.669333333328</v>
          </cell>
          <cell r="Z200">
            <v>0</v>
          </cell>
          <cell r="AA200">
            <v>0</v>
          </cell>
          <cell r="AB200">
            <v>0</v>
          </cell>
          <cell r="AC200">
            <v>0</v>
          </cell>
          <cell r="AD200">
            <v>0</v>
          </cell>
          <cell r="AE200">
            <v>0</v>
          </cell>
        </row>
        <row r="201">
          <cell r="A201" t="str">
            <v>MISC_DIVIDENDS PAYED</v>
          </cell>
        </row>
        <row r="202">
          <cell r="A202" t="str">
            <v>MISC_EQUITY PURCHASED</v>
          </cell>
          <cell r="C202" t="str">
            <v xml:space="preserve">      Dividend Payments</v>
          </cell>
          <cell r="H202">
            <v>0</v>
          </cell>
          <cell r="I202">
            <v>0</v>
          </cell>
          <cell r="J202">
            <v>0</v>
          </cell>
          <cell r="L202">
            <v>0</v>
          </cell>
          <cell r="N202">
            <v>0</v>
          </cell>
          <cell r="O202">
            <v>0</v>
          </cell>
          <cell r="P202">
            <v>0</v>
          </cell>
          <cell r="Q202">
            <v>0</v>
          </cell>
          <cell r="R202">
            <v>0</v>
          </cell>
          <cell r="S202">
            <v>0</v>
          </cell>
          <cell r="T202">
            <v>0</v>
          </cell>
          <cell r="U202">
            <v>0</v>
          </cell>
          <cell r="V202">
            <v>0</v>
          </cell>
          <cell r="W202">
            <v>0</v>
          </cell>
          <cell r="X202">
            <v>1429.6908055102351</v>
          </cell>
          <cell r="Y202">
            <v>2877.3645213951431</v>
          </cell>
          <cell r="Z202">
            <v>3477.5233917103396</v>
          </cell>
          <cell r="AA202">
            <v>0</v>
          </cell>
          <cell r="AB202">
            <v>0</v>
          </cell>
          <cell r="AC202">
            <v>0</v>
          </cell>
          <cell r="AD202">
            <v>0</v>
          </cell>
          <cell r="AE202">
            <v>0</v>
          </cell>
        </row>
        <row r="203">
          <cell r="C203" t="str">
            <v xml:space="preserve">      Stock Buyback</v>
          </cell>
          <cell r="H203">
            <v>0</v>
          </cell>
          <cell r="I203">
            <v>0</v>
          </cell>
          <cell r="J203">
            <v>0</v>
          </cell>
          <cell r="L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row>
        <row r="204">
          <cell r="H204" t="str">
            <v>______</v>
          </cell>
          <cell r="I204" t="str">
            <v>______</v>
          </cell>
          <cell r="J204" t="str">
            <v>______</v>
          </cell>
          <cell r="L204" t="str">
            <v>______</v>
          </cell>
          <cell r="N204" t="str">
            <v>______</v>
          </cell>
          <cell r="O204" t="str">
            <v>______</v>
          </cell>
          <cell r="P204" t="str">
            <v>______</v>
          </cell>
          <cell r="Q204" t="str">
            <v>______</v>
          </cell>
          <cell r="R204" t="str">
            <v>______</v>
          </cell>
          <cell r="S204" t="str">
            <v>______</v>
          </cell>
          <cell r="T204" t="str">
            <v>______</v>
          </cell>
          <cell r="U204" t="str">
            <v>______</v>
          </cell>
          <cell r="V204" t="str">
            <v>______</v>
          </cell>
          <cell r="W204" t="str">
            <v>______</v>
          </cell>
          <cell r="X204" t="str">
            <v>______</v>
          </cell>
          <cell r="Y204" t="str">
            <v>______</v>
          </cell>
          <cell r="Z204" t="str">
            <v>______</v>
          </cell>
          <cell r="AA204" t="str">
            <v>______</v>
          </cell>
          <cell r="AB204" t="str">
            <v>______</v>
          </cell>
          <cell r="AC204" t="str">
            <v>______</v>
          </cell>
          <cell r="AD204" t="str">
            <v>______</v>
          </cell>
          <cell r="AE204" t="str">
            <v>______</v>
          </cell>
        </row>
        <row r="205">
          <cell r="C205" t="str">
            <v>CASH AVAILABLE FOR DEBT PREPAYMENTS</v>
          </cell>
          <cell r="N205">
            <v>6572.2624728391256</v>
          </cell>
          <cell r="O205">
            <v>1959.6050752766241</v>
          </cell>
          <cell r="P205">
            <v>599.63443417783856</v>
          </cell>
          <cell r="Q205">
            <v>-326.01477143074771</v>
          </cell>
          <cell r="R205">
            <v>8805.4872108628479</v>
          </cell>
          <cell r="S205">
            <v>-2931.8361178259893</v>
          </cell>
          <cell r="T205">
            <v>-9541.3748361896614</v>
          </cell>
          <cell r="U205">
            <v>-4958.5022426931837</v>
          </cell>
          <cell r="V205">
            <v>-3321.3160387872977</v>
          </cell>
          <cell r="W205">
            <v>-20753.029235496149</v>
          </cell>
          <cell r="X205">
            <v>-3108.4026619444103</v>
          </cell>
          <cell r="Y205">
            <v>-18032.745300939023</v>
          </cell>
          <cell r="Z205">
            <v>30046.067061275804</v>
          </cell>
          <cell r="AA205">
            <v>6635.6239108602495</v>
          </cell>
          <cell r="AB205">
            <v>216876.86077962848</v>
          </cell>
          <cell r="AC205">
            <v>442934.23741531244</v>
          </cell>
          <cell r="AD205">
            <v>668992.61405099637</v>
          </cell>
          <cell r="AE205">
            <v>895051.99068668031</v>
          </cell>
        </row>
        <row r="207">
          <cell r="C207" t="str">
            <v>Historical Adjustment</v>
          </cell>
        </row>
        <row r="209">
          <cell r="C209" t="str">
            <v>APPLICATION OF EXCESS CASH</v>
          </cell>
        </row>
        <row r="210">
          <cell r="C210" t="str">
            <v xml:space="preserve">   Existing Debt</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row>
        <row r="211">
          <cell r="C211" t="str">
            <v xml:space="preserve">   Working Capital Revolver</v>
          </cell>
          <cell r="N211">
            <v>0</v>
          </cell>
          <cell r="O211">
            <v>0</v>
          </cell>
          <cell r="P211">
            <v>0</v>
          </cell>
          <cell r="Q211">
            <v>0</v>
          </cell>
          <cell r="R211">
            <v>0</v>
          </cell>
          <cell r="S211">
            <v>0</v>
          </cell>
          <cell r="T211">
            <v>0</v>
          </cell>
          <cell r="U211">
            <v>0</v>
          </cell>
          <cell r="V211">
            <v>0</v>
          </cell>
          <cell r="W211">
            <v>0</v>
          </cell>
          <cell r="X211">
            <v>0</v>
          </cell>
          <cell r="Y211">
            <v>0</v>
          </cell>
          <cell r="Z211">
            <v>30046.067061275804</v>
          </cell>
          <cell r="AA211">
            <v>0</v>
          </cell>
          <cell r="AB211">
            <v>0</v>
          </cell>
          <cell r="AC211">
            <v>0</v>
          </cell>
          <cell r="AD211">
            <v>0</v>
          </cell>
          <cell r="AE211">
            <v>0</v>
          </cell>
        </row>
        <row r="212">
          <cell r="C212" t="str">
            <v xml:space="preserve">   Senior Secured Debt 1</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row>
        <row r="213">
          <cell r="C213" t="str">
            <v xml:space="preserve">   Senior Secured Debt 2</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row>
        <row r="214">
          <cell r="C214" t="str">
            <v xml:space="preserve">   Senior Secured Debt 3</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row>
        <row r="215">
          <cell r="C215" t="str">
            <v xml:space="preserve">   Senior Secured Debt 4</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row>
        <row r="216">
          <cell r="C216" t="str">
            <v xml:space="preserve">   Bonds</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row>
        <row r="217">
          <cell r="C217" t="str">
            <v xml:space="preserve">   Senior Unsecured Debt 6</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row>
        <row r="218">
          <cell r="C218" t="str">
            <v xml:space="preserve">   Senior Unsecured Debt 7</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row>
        <row r="219">
          <cell r="C219" t="str">
            <v xml:space="preserve">   Capital Leases </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row>
        <row r="220">
          <cell r="C220" t="str">
            <v xml:space="preserve">   Capital Leases 2</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row>
        <row r="221">
          <cell r="C221" t="str">
            <v xml:space="preserve">   Subordinated Debt 1</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row>
        <row r="222">
          <cell r="C222" t="str">
            <v xml:space="preserve">   Subordinated Debt 2</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row>
        <row r="223">
          <cell r="C223" t="str">
            <v xml:space="preserve">   Subordinated Debt 3</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row>
        <row r="224">
          <cell r="C224" t="str">
            <v xml:space="preserve">   Subordinated Debt 4</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row>
        <row r="225">
          <cell r="C225" t="str">
            <v xml:space="preserve">   Other Sub. Debt 1 (W/PIK)</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row>
        <row r="226">
          <cell r="C226" t="str">
            <v xml:space="preserve">   Other Sub. Debt 2 (W/PIK)</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row>
        <row r="227">
          <cell r="C227" t="str">
            <v xml:space="preserve">   ESOP Subordinated Debt</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row>
        <row r="228">
          <cell r="N228" t="str">
            <v>______</v>
          </cell>
          <cell r="O228" t="str">
            <v>______</v>
          </cell>
          <cell r="P228" t="str">
            <v>______</v>
          </cell>
          <cell r="Q228" t="str">
            <v>______</v>
          </cell>
          <cell r="R228" t="str">
            <v>______</v>
          </cell>
          <cell r="S228" t="str">
            <v>______</v>
          </cell>
          <cell r="T228" t="str">
            <v>______</v>
          </cell>
          <cell r="U228" t="str">
            <v>______</v>
          </cell>
          <cell r="V228" t="str">
            <v>______</v>
          </cell>
          <cell r="W228" t="str">
            <v>______</v>
          </cell>
          <cell r="X228" t="str">
            <v>______</v>
          </cell>
          <cell r="Y228" t="str">
            <v>______</v>
          </cell>
          <cell r="Z228" t="str">
            <v>______</v>
          </cell>
          <cell r="AA228" t="str">
            <v>______</v>
          </cell>
          <cell r="AB228" t="str">
            <v>______</v>
          </cell>
          <cell r="AC228" t="str">
            <v>______</v>
          </cell>
          <cell r="AD228" t="str">
            <v>______</v>
          </cell>
          <cell r="AE228" t="str">
            <v>______</v>
          </cell>
        </row>
        <row r="229">
          <cell r="C229" t="str">
            <v>CASH BEFORE REVOLVER</v>
          </cell>
          <cell r="N229">
            <v>6572.2624728391256</v>
          </cell>
          <cell r="O229">
            <v>1959.6050752766241</v>
          </cell>
          <cell r="P229">
            <v>599.63443417783856</v>
          </cell>
          <cell r="Q229">
            <v>-326.01477143074771</v>
          </cell>
          <cell r="R229">
            <v>8805.4872108628479</v>
          </cell>
          <cell r="S229">
            <v>-2931.8361178259893</v>
          </cell>
          <cell r="T229">
            <v>-9541.3748361896614</v>
          </cell>
          <cell r="U229">
            <v>-4958.5022426931837</v>
          </cell>
          <cell r="V229">
            <v>-3321.3160387872977</v>
          </cell>
          <cell r="W229">
            <v>-20753.029235496149</v>
          </cell>
          <cell r="X229">
            <v>-3108.4026619444103</v>
          </cell>
          <cell r="Y229">
            <v>-18032.745300939023</v>
          </cell>
          <cell r="Z229">
            <v>0</v>
          </cell>
          <cell r="AA229">
            <v>6635.6239108602495</v>
          </cell>
          <cell r="AB229">
            <v>216876.86077962848</v>
          </cell>
          <cell r="AC229">
            <v>442934.23741531244</v>
          </cell>
          <cell r="AD229">
            <v>668992.61405099637</v>
          </cell>
          <cell r="AE229">
            <v>895051.99068668031</v>
          </cell>
        </row>
        <row r="230">
          <cell r="C230" t="str">
            <v>DRAWDOWN ON WORKING CAP. REVOLVER</v>
          </cell>
          <cell r="N230">
            <v>0</v>
          </cell>
          <cell r="O230">
            <v>0</v>
          </cell>
          <cell r="P230">
            <v>0</v>
          </cell>
          <cell r="Q230">
            <v>326.01477143074771</v>
          </cell>
          <cell r="R230">
            <v>326.01477143074771</v>
          </cell>
          <cell r="S230">
            <v>2931.8361178259893</v>
          </cell>
          <cell r="T230">
            <v>9541.3748361896614</v>
          </cell>
          <cell r="U230">
            <v>4958.5022426931837</v>
          </cell>
          <cell r="V230">
            <v>3321.3160387872977</v>
          </cell>
          <cell r="W230">
            <v>20753.029235496135</v>
          </cell>
          <cell r="X230">
            <v>3108.4026619444103</v>
          </cell>
          <cell r="Y230">
            <v>18032.745300939023</v>
          </cell>
          <cell r="Z230">
            <v>0</v>
          </cell>
          <cell r="AA230">
            <v>0</v>
          </cell>
          <cell r="AB230">
            <v>0</v>
          </cell>
          <cell r="AC230">
            <v>0</v>
          </cell>
          <cell r="AD230">
            <v>0</v>
          </cell>
          <cell r="AE230">
            <v>0</v>
          </cell>
        </row>
        <row r="232">
          <cell r="C232" t="str">
            <v>CHANGE IN EXCESS CASH</v>
          </cell>
          <cell r="H232">
            <v>0</v>
          </cell>
          <cell r="I232">
            <v>4959</v>
          </cell>
          <cell r="J232">
            <v>-9830.093453109952</v>
          </cell>
          <cell r="L232">
            <v>13130.906546890048</v>
          </cell>
          <cell r="N232">
            <v>6572.2624728391256</v>
          </cell>
          <cell r="O232">
            <v>1959.6050752766241</v>
          </cell>
          <cell r="P232">
            <v>599.63443417783856</v>
          </cell>
          <cell r="Q232">
            <v>0</v>
          </cell>
          <cell r="R232">
            <v>9131.5019822935956</v>
          </cell>
          <cell r="S232">
            <v>0</v>
          </cell>
          <cell r="T232">
            <v>0</v>
          </cell>
          <cell r="U232">
            <v>0</v>
          </cell>
          <cell r="V232">
            <v>0</v>
          </cell>
          <cell r="W232">
            <v>-1.4551915228366852E-11</v>
          </cell>
          <cell r="X232">
            <v>0</v>
          </cell>
          <cell r="Y232">
            <v>0</v>
          </cell>
          <cell r="Z232">
            <v>0</v>
          </cell>
          <cell r="AA232">
            <v>6635.6239108602495</v>
          </cell>
          <cell r="AB232">
            <v>216876.86077962848</v>
          </cell>
          <cell r="AC232">
            <v>442934.23741531244</v>
          </cell>
          <cell r="AD232">
            <v>668992.61405099637</v>
          </cell>
          <cell r="AE232">
            <v>895051.99068668031</v>
          </cell>
        </row>
        <row r="233">
          <cell r="C233" t="str">
            <v>CUMULATIVE EXCESS CASH</v>
          </cell>
          <cell r="N233">
            <v>6572.2624728391256</v>
          </cell>
          <cell r="O233">
            <v>8531.8675481157497</v>
          </cell>
          <cell r="P233">
            <v>9131.5019822935883</v>
          </cell>
          <cell r="Q233">
            <v>9131.5019822935883</v>
          </cell>
          <cell r="R233">
            <v>9131.5019822935883</v>
          </cell>
          <cell r="S233">
            <v>9131.5019822935883</v>
          </cell>
          <cell r="T233">
            <v>9131.5019822935883</v>
          </cell>
          <cell r="U233">
            <v>9131.5019822935883</v>
          </cell>
          <cell r="V233">
            <v>9131.5019822935883</v>
          </cell>
          <cell r="W233">
            <v>9131.5019822935737</v>
          </cell>
          <cell r="X233">
            <v>9131.5019822935737</v>
          </cell>
          <cell r="Y233">
            <v>9131.5019822935737</v>
          </cell>
          <cell r="Z233">
            <v>9131.5019822935737</v>
          </cell>
          <cell r="AA233">
            <v>15767.125893153823</v>
          </cell>
          <cell r="AB233">
            <v>232643.98667278231</v>
          </cell>
          <cell r="AC233">
            <v>675578.22408809478</v>
          </cell>
          <cell r="AD233">
            <v>1344570.8381390912</v>
          </cell>
          <cell r="AE233">
            <v>2239622.8288257713</v>
          </cell>
        </row>
        <row r="234">
          <cell r="C234" t="str">
            <v>Check to Historical Cash Balance</v>
          </cell>
          <cell r="H234">
            <v>0</v>
          </cell>
          <cell r="I234">
            <v>0</v>
          </cell>
          <cell r="J234">
            <v>5397</v>
          </cell>
        </row>
        <row r="236">
          <cell r="C236" t="str">
            <v xml:space="preserve">Cash (Begining of period)  </v>
          </cell>
          <cell r="N236">
            <v>5397</v>
          </cell>
          <cell r="O236">
            <v>7472.2624728391256</v>
          </cell>
          <cell r="P236">
            <v>2859.6050752766241</v>
          </cell>
          <cell r="Q236">
            <v>1499.6344341778386</v>
          </cell>
          <cell r="R236">
            <v>5397</v>
          </cell>
          <cell r="S236">
            <v>900</v>
          </cell>
          <cell r="T236">
            <v>900</v>
          </cell>
          <cell r="U236">
            <v>900</v>
          </cell>
          <cell r="V236">
            <v>900</v>
          </cell>
          <cell r="W236">
            <v>900</v>
          </cell>
          <cell r="X236">
            <v>899.99999999998545</v>
          </cell>
          <cell r="Y236">
            <v>899.99999999998545</v>
          </cell>
          <cell r="Z236">
            <v>899.99999999998545</v>
          </cell>
        </row>
        <row r="238">
          <cell r="C238" t="str">
            <v>Change in Cash</v>
          </cell>
          <cell r="N238">
            <v>2075.2624728391256</v>
          </cell>
          <cell r="O238">
            <v>-4612.6573975625015</v>
          </cell>
          <cell r="P238">
            <v>-1359.9706410987856</v>
          </cell>
          <cell r="Q238">
            <v>-599.63443417783856</v>
          </cell>
          <cell r="R238">
            <v>-4497</v>
          </cell>
          <cell r="S238">
            <v>0</v>
          </cell>
          <cell r="T238">
            <v>0</v>
          </cell>
          <cell r="U238">
            <v>0</v>
          </cell>
          <cell r="V238">
            <v>-1.4551915228366852E-11</v>
          </cell>
          <cell r="W238">
            <v>-1.4551915228366852E-11</v>
          </cell>
          <cell r="X238">
            <v>0</v>
          </cell>
          <cell r="Y238">
            <v>0</v>
          </cell>
          <cell r="Z238">
            <v>0</v>
          </cell>
        </row>
        <row r="240">
          <cell r="C240" t="str">
            <v xml:space="preserve">Cash (End of period)  </v>
          </cell>
          <cell r="N240">
            <v>7472.2624728391256</v>
          </cell>
          <cell r="O240">
            <v>2859.6050752766241</v>
          </cell>
          <cell r="P240">
            <v>1499.6344341778386</v>
          </cell>
          <cell r="Q240">
            <v>900</v>
          </cell>
          <cell r="R240">
            <v>900</v>
          </cell>
          <cell r="S240">
            <v>900</v>
          </cell>
          <cell r="T240">
            <v>900</v>
          </cell>
          <cell r="U240">
            <v>900</v>
          </cell>
          <cell r="V240">
            <v>899.99999999998545</v>
          </cell>
          <cell r="W240">
            <v>899.99999999998545</v>
          </cell>
          <cell r="X240">
            <v>899.99999999998545</v>
          </cell>
          <cell r="Y240">
            <v>899.99999999998545</v>
          </cell>
          <cell r="Z240">
            <v>899.99999999998545</v>
          </cell>
        </row>
        <row r="243">
          <cell r="C243" t="str">
            <v>BALANCE SHEET</v>
          </cell>
        </row>
        <row r="245">
          <cell r="D245" t="b">
            <v>1</v>
          </cell>
        </row>
        <row r="246">
          <cell r="C246" t="str">
            <v>Using Cash for Debt</v>
          </cell>
          <cell r="G246" t="str">
            <v>ENDING MMMM37621,DD:</v>
          </cell>
          <cell r="S246" t="str">
            <v>PROJECTED FOR YEARS ENDING MMMM DD:</v>
          </cell>
        </row>
        <row r="247">
          <cell r="G247">
            <v>1999</v>
          </cell>
          <cell r="H247">
            <v>2000</v>
          </cell>
          <cell r="I247">
            <v>2001</v>
          </cell>
          <cell r="J247">
            <v>2002</v>
          </cell>
          <cell r="L247">
            <v>2002</v>
          </cell>
          <cell r="N247" t="str">
            <v>1Q 2003</v>
          </cell>
          <cell r="O247" t="str">
            <v>2Q 2003</v>
          </cell>
          <cell r="P247" t="str">
            <v>3Q 2003</v>
          </cell>
          <cell r="Q247" t="str">
            <v>4Q 2003 Е</v>
          </cell>
          <cell r="R247">
            <v>2003</v>
          </cell>
          <cell r="S247" t="str">
            <v>1Q 2004</v>
          </cell>
          <cell r="T247" t="str">
            <v>2Q 2004</v>
          </cell>
          <cell r="U247" t="str">
            <v>3Q 2004</v>
          </cell>
          <cell r="V247" t="str">
            <v>4Q 2004</v>
          </cell>
          <cell r="W247">
            <v>2004</v>
          </cell>
          <cell r="X247">
            <v>2005</v>
          </cell>
          <cell r="Y247">
            <v>2006</v>
          </cell>
          <cell r="Z247">
            <v>2007</v>
          </cell>
          <cell r="AA247">
            <v>2008</v>
          </cell>
          <cell r="AB247">
            <v>2009</v>
          </cell>
          <cell r="AC247">
            <v>2010</v>
          </cell>
          <cell r="AD247">
            <v>2011</v>
          </cell>
          <cell r="AE247">
            <v>2012</v>
          </cell>
        </row>
        <row r="249">
          <cell r="A249" t="str">
            <v>BSA_CASH</v>
          </cell>
          <cell r="C249" t="str">
            <v>ASSETS:</v>
          </cell>
        </row>
        <row r="250">
          <cell r="A250" t="str">
            <v>BSA_AR</v>
          </cell>
          <cell r="C250" t="str">
            <v xml:space="preserve">   Cash and Cash Equivalents</v>
          </cell>
          <cell r="G250">
            <v>0</v>
          </cell>
          <cell r="H250">
            <v>0</v>
          </cell>
          <cell r="I250">
            <v>0</v>
          </cell>
          <cell r="J250">
            <v>5397</v>
          </cell>
          <cell r="L250">
            <v>5397</v>
          </cell>
          <cell r="N250">
            <v>7472.2624728391256</v>
          </cell>
          <cell r="O250">
            <v>2859.6050752766241</v>
          </cell>
          <cell r="P250">
            <v>1499.6344341778386</v>
          </cell>
          <cell r="Q250">
            <v>900</v>
          </cell>
          <cell r="R250">
            <v>900</v>
          </cell>
          <cell r="S250">
            <v>900</v>
          </cell>
          <cell r="T250">
            <v>900</v>
          </cell>
          <cell r="U250">
            <v>900</v>
          </cell>
          <cell r="V250">
            <v>899.99999999998545</v>
          </cell>
          <cell r="W250">
            <v>899.99999999998545</v>
          </cell>
          <cell r="X250">
            <v>899.99999999998545</v>
          </cell>
          <cell r="Y250">
            <v>899.99999999998545</v>
          </cell>
          <cell r="Z250">
            <v>899.99999999998545</v>
          </cell>
          <cell r="AA250">
            <v>7535.6239108602349</v>
          </cell>
          <cell r="AB250">
            <v>217776.86077962848</v>
          </cell>
          <cell r="AC250">
            <v>443834.23741531244</v>
          </cell>
          <cell r="AD250">
            <v>669892.61405099637</v>
          </cell>
          <cell r="AE250">
            <v>895951.99068668031</v>
          </cell>
        </row>
        <row r="251">
          <cell r="A251" t="str">
            <v>BSA_INV</v>
          </cell>
          <cell r="C251" t="str">
            <v xml:space="preserve">   Trade Accounts receivable</v>
          </cell>
          <cell r="G251">
            <v>0</v>
          </cell>
          <cell r="H251">
            <v>0</v>
          </cell>
          <cell r="I251">
            <v>0</v>
          </cell>
          <cell r="J251">
            <v>8637.4738155619016</v>
          </cell>
          <cell r="L251">
            <v>8637.4738155619016</v>
          </cell>
          <cell r="N251">
            <v>14643.966435388402</v>
          </cell>
          <cell r="O251">
            <v>26128.033222144099</v>
          </cell>
          <cell r="P251">
            <v>27820.033222144099</v>
          </cell>
          <cell r="Q251">
            <v>19776.924303936008</v>
          </cell>
          <cell r="R251">
            <v>19776.924303936008</v>
          </cell>
          <cell r="S251">
            <v>19365.457112325996</v>
          </cell>
          <cell r="T251">
            <v>33004.431203379019</v>
          </cell>
          <cell r="U251">
            <v>28419.99332016733</v>
          </cell>
          <cell r="V251">
            <v>27758.51173300749</v>
          </cell>
          <cell r="W251">
            <v>27758.51173300749</v>
          </cell>
          <cell r="X251">
            <v>28785.262923231592</v>
          </cell>
          <cell r="Y251">
            <v>28785.262923231592</v>
          </cell>
          <cell r="Z251">
            <v>28785.262923231592</v>
          </cell>
          <cell r="AA251">
            <v>28785.262923231592</v>
          </cell>
          <cell r="AB251">
            <v>25017.387497319229</v>
          </cell>
          <cell r="AC251">
            <v>25017.387497319229</v>
          </cell>
          <cell r="AD251">
            <v>25017.387497319229</v>
          </cell>
          <cell r="AE251">
            <v>25017.387497319229</v>
          </cell>
        </row>
        <row r="252">
          <cell r="A252" t="str">
            <v>BSA_OTHER CA</v>
          </cell>
          <cell r="C252" t="str">
            <v xml:space="preserve">   Receivable due from shareholder</v>
          </cell>
          <cell r="G252">
            <v>0</v>
          </cell>
          <cell r="H252">
            <v>0</v>
          </cell>
          <cell r="I252">
            <v>0</v>
          </cell>
          <cell r="J252">
            <v>5961</v>
          </cell>
          <cell r="L252">
            <v>5961</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-247</v>
          </cell>
          <cell r="AC252">
            <v>-247</v>
          </cell>
          <cell r="AD252">
            <v>-247</v>
          </cell>
          <cell r="AE252">
            <v>-247</v>
          </cell>
        </row>
        <row r="253">
          <cell r="A253" t="str">
            <v>BSA_OTHER CA 2</v>
          </cell>
          <cell r="C253" t="str">
            <v xml:space="preserve">   Inventories</v>
          </cell>
          <cell r="G253">
            <v>0</v>
          </cell>
          <cell r="H253">
            <v>0</v>
          </cell>
          <cell r="I253">
            <v>0</v>
          </cell>
          <cell r="J253">
            <v>15763</v>
          </cell>
          <cell r="L253">
            <v>15763</v>
          </cell>
          <cell r="N253">
            <v>13602.245975494396</v>
          </cell>
          <cell r="O253">
            <v>11692.291974075442</v>
          </cell>
          <cell r="P253">
            <v>13129.291974075441</v>
          </cell>
          <cell r="Q253">
            <v>22047.144924500946</v>
          </cell>
          <cell r="R253">
            <v>22047.144924500946</v>
          </cell>
          <cell r="S253">
            <v>21534.169307274879</v>
          </cell>
          <cell r="T253">
            <v>31933.874226566699</v>
          </cell>
          <cell r="U253">
            <v>26995.213463160955</v>
          </cell>
          <cell r="V253">
            <v>28374.581860183764</v>
          </cell>
          <cell r="W253">
            <v>28374.581860183764</v>
          </cell>
          <cell r="X253">
            <v>33810.751973083738</v>
          </cell>
          <cell r="Y253">
            <v>38706.680266492891</v>
          </cell>
          <cell r="Z253">
            <v>43117.78449188589</v>
          </cell>
          <cell r="AA253">
            <v>45027.673402447937</v>
          </cell>
          <cell r="AB253">
            <v>45027.673402447937</v>
          </cell>
          <cell r="AC253">
            <v>45027.673402447937</v>
          </cell>
          <cell r="AD253">
            <v>45027.673402447937</v>
          </cell>
          <cell r="AE253">
            <v>45027.673402447937</v>
          </cell>
        </row>
        <row r="254">
          <cell r="A254" t="str">
            <v>BSA_OTHER CA 3</v>
          </cell>
          <cell r="C254" t="str">
            <v xml:space="preserve">   Mark. Sec/Other Current Assets - 1</v>
          </cell>
          <cell r="G254">
            <v>0</v>
          </cell>
          <cell r="H254">
            <v>0</v>
          </cell>
          <cell r="I254">
            <v>0</v>
          </cell>
          <cell r="J254">
            <v>0</v>
          </cell>
          <cell r="L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row>
        <row r="255">
          <cell r="A255" t="str">
            <v>BSA_OTHER CA 4</v>
          </cell>
          <cell r="C255" t="str">
            <v xml:space="preserve">   VAT Receivable</v>
          </cell>
          <cell r="G255">
            <v>0</v>
          </cell>
          <cell r="H255">
            <v>0</v>
          </cell>
          <cell r="I255">
            <v>0</v>
          </cell>
          <cell r="J255">
            <v>7250</v>
          </cell>
          <cell r="L255">
            <v>7250</v>
          </cell>
          <cell r="N255">
            <v>6572.6066863103497</v>
          </cell>
          <cell r="O255">
            <v>9204.006686310353</v>
          </cell>
          <cell r="P255">
            <v>9649.8441277479451</v>
          </cell>
          <cell r="Q255">
            <v>9581.7985230992344</v>
          </cell>
          <cell r="R255">
            <v>9581.7985230992344</v>
          </cell>
          <cell r="S255">
            <v>9379.8318329533486</v>
          </cell>
          <cell r="T255">
            <v>14415.077117118768</v>
          </cell>
          <cell r="U255">
            <v>14517.446482966681</v>
          </cell>
          <cell r="V255">
            <v>12605.706509627982</v>
          </cell>
          <cell r="W255">
            <v>12605.706509627982</v>
          </cell>
          <cell r="X255">
            <v>0</v>
          </cell>
          <cell r="Y255">
            <v>0</v>
          </cell>
          <cell r="Z255">
            <v>0</v>
          </cell>
          <cell r="AA255">
            <v>0</v>
          </cell>
          <cell r="AB255">
            <v>0</v>
          </cell>
          <cell r="AC255">
            <v>0</v>
          </cell>
          <cell r="AD255">
            <v>0</v>
          </cell>
          <cell r="AE255">
            <v>0</v>
          </cell>
        </row>
        <row r="256">
          <cell r="C256" t="str">
            <v xml:space="preserve">   Other Current Assets</v>
          </cell>
          <cell r="G256">
            <v>0</v>
          </cell>
          <cell r="H256">
            <v>0</v>
          </cell>
          <cell r="I256">
            <v>0</v>
          </cell>
          <cell r="J256">
            <v>17394</v>
          </cell>
          <cell r="L256">
            <v>17394</v>
          </cell>
          <cell r="N256">
            <v>12087.6804402572</v>
          </cell>
          <cell r="O256">
            <v>0</v>
          </cell>
          <cell r="P256">
            <v>0</v>
          </cell>
          <cell r="Q256">
            <v>19193.7</v>
          </cell>
          <cell r="R256">
            <v>19193.7</v>
          </cell>
          <cell r="S256">
            <v>17415.875825012114</v>
          </cell>
          <cell r="T256">
            <v>19969.439266858128</v>
          </cell>
          <cell r="U256">
            <v>20294.373187047153</v>
          </cell>
          <cell r="V256">
            <v>24024.976188761622</v>
          </cell>
          <cell r="W256">
            <v>24024.976188761622</v>
          </cell>
          <cell r="X256">
            <v>0</v>
          </cell>
          <cell r="Y256">
            <v>0</v>
          </cell>
          <cell r="Z256">
            <v>0</v>
          </cell>
          <cell r="AA256">
            <v>0</v>
          </cell>
          <cell r="AB256">
            <v>0</v>
          </cell>
          <cell r="AC256">
            <v>0</v>
          </cell>
          <cell r="AD256">
            <v>0</v>
          </cell>
          <cell r="AE256">
            <v>0</v>
          </cell>
        </row>
        <row r="257">
          <cell r="A257" t="str">
            <v>BSA_TOT CUR ASSETS</v>
          </cell>
          <cell r="G257" t="str">
            <v>______</v>
          </cell>
          <cell r="H257" t="str">
            <v>______</v>
          </cell>
          <cell r="I257" t="str">
            <v>______</v>
          </cell>
          <cell r="J257" t="str">
            <v>______</v>
          </cell>
          <cell r="L257" t="str">
            <v>______</v>
          </cell>
          <cell r="N257" t="str">
            <v>______</v>
          </cell>
          <cell r="O257" t="str">
            <v>______</v>
          </cell>
          <cell r="P257" t="str">
            <v>______</v>
          </cell>
          <cell r="Q257" t="str">
            <v>______</v>
          </cell>
          <cell r="R257" t="str">
            <v>______</v>
          </cell>
          <cell r="S257" t="str">
            <v>______</v>
          </cell>
          <cell r="T257" t="str">
            <v>______</v>
          </cell>
          <cell r="U257" t="str">
            <v>______</v>
          </cell>
          <cell r="V257" t="str">
            <v>______</v>
          </cell>
          <cell r="W257" t="str">
            <v>______</v>
          </cell>
          <cell r="X257" t="str">
            <v>______</v>
          </cell>
          <cell r="Y257" t="str">
            <v>______</v>
          </cell>
          <cell r="Z257" t="str">
            <v>______</v>
          </cell>
          <cell r="AA257" t="str">
            <v>______</v>
          </cell>
          <cell r="AB257" t="str">
            <v>______</v>
          </cell>
          <cell r="AC257" t="str">
            <v>______</v>
          </cell>
          <cell r="AD257" t="str">
            <v>______</v>
          </cell>
          <cell r="AE257" t="str">
            <v>______</v>
          </cell>
        </row>
        <row r="258">
          <cell r="C258" t="str">
            <v xml:space="preserve">      Total Current Assets</v>
          </cell>
          <cell r="G258">
            <v>0</v>
          </cell>
          <cell r="H258">
            <v>0</v>
          </cell>
          <cell r="I258">
            <v>0</v>
          </cell>
          <cell r="J258">
            <v>60402.473815561898</v>
          </cell>
          <cell r="L258">
            <v>60402.473815561898</v>
          </cell>
          <cell r="N258">
            <v>54378.762010289473</v>
          </cell>
          <cell r="O258">
            <v>49883.936957806523</v>
          </cell>
          <cell r="P258">
            <v>52098.803758145325</v>
          </cell>
          <cell r="Q258">
            <v>71499.567751536189</v>
          </cell>
          <cell r="R258">
            <v>71499.567751536189</v>
          </cell>
          <cell r="S258">
            <v>68595.334077566338</v>
          </cell>
          <cell r="T258">
            <v>100222.82181392261</v>
          </cell>
          <cell r="U258">
            <v>91127.026453342114</v>
          </cell>
          <cell r="V258">
            <v>93663.776291580842</v>
          </cell>
          <cell r="W258">
            <v>93663.776291580842</v>
          </cell>
          <cell r="X258">
            <v>63496.014896315319</v>
          </cell>
          <cell r="Y258">
            <v>68391.943189724465</v>
          </cell>
          <cell r="Z258">
            <v>72803.047415117471</v>
          </cell>
          <cell r="AA258">
            <v>81348.560236539764</v>
          </cell>
          <cell r="AB258">
            <v>287574.92167939566</v>
          </cell>
          <cell r="AC258">
            <v>513632.29831507965</v>
          </cell>
          <cell r="AD258">
            <v>739690.67495076358</v>
          </cell>
          <cell r="AE258">
            <v>965750.05158644752</v>
          </cell>
        </row>
        <row r="259">
          <cell r="A259" t="str">
            <v>BSA_NET PPE</v>
          </cell>
        </row>
        <row r="260">
          <cell r="C260" t="str">
            <v xml:space="preserve">   Net PP&amp;E</v>
          </cell>
          <cell r="G260">
            <v>0</v>
          </cell>
          <cell r="H260">
            <v>0</v>
          </cell>
          <cell r="I260">
            <v>0</v>
          </cell>
          <cell r="J260">
            <v>72344</v>
          </cell>
          <cell r="L260">
            <v>72344</v>
          </cell>
          <cell r="N260">
            <v>73980.295126961923</v>
          </cell>
          <cell r="O260">
            <v>88539.96261353993</v>
          </cell>
          <cell r="P260">
            <v>95862.263207966767</v>
          </cell>
          <cell r="Q260">
            <v>97340.089687219341</v>
          </cell>
          <cell r="R260">
            <v>97340.089687219341</v>
          </cell>
          <cell r="S260">
            <v>98903.809380077975</v>
          </cell>
          <cell r="T260">
            <v>100787.71725371739</v>
          </cell>
          <cell r="U260">
            <v>107992.72519981551</v>
          </cell>
          <cell r="V260">
            <v>115295.53742468757</v>
          </cell>
          <cell r="W260">
            <v>115295.53742468757</v>
          </cell>
          <cell r="X260">
            <v>126684.49365221729</v>
          </cell>
          <cell r="Y260">
            <v>127709.44280703734</v>
          </cell>
          <cell r="Z260">
            <v>125709.44280703734</v>
          </cell>
          <cell r="AA260">
            <v>151665.79563645442</v>
          </cell>
          <cell r="AB260">
            <v>186199.79563645442</v>
          </cell>
          <cell r="AC260">
            <v>220733.79563645442</v>
          </cell>
          <cell r="AD260">
            <v>255267.79563645442</v>
          </cell>
          <cell r="AE260">
            <v>289801.79563645442</v>
          </cell>
        </row>
        <row r="261">
          <cell r="A261" t="str">
            <v>BSA_OTHER 1</v>
          </cell>
          <cell r="C261" t="str">
            <v>including Capital Leases</v>
          </cell>
          <cell r="S261">
            <v>4279.1051740412386</v>
          </cell>
          <cell r="T261">
            <v>7279.1051740412386</v>
          </cell>
          <cell r="U261">
            <v>12279.105174041239</v>
          </cell>
          <cell r="V261">
            <v>12279.105174041239</v>
          </cell>
          <cell r="W261">
            <v>12279.105174041239</v>
          </cell>
        </row>
        <row r="263">
          <cell r="A263" t="str">
            <v>BSA_OTHER 2</v>
          </cell>
          <cell r="C263" t="str">
            <v xml:space="preserve"> Intangible assets </v>
          </cell>
          <cell r="G263">
            <v>0</v>
          </cell>
          <cell r="H263">
            <v>0</v>
          </cell>
          <cell r="I263">
            <v>0</v>
          </cell>
          <cell r="J263">
            <v>15076</v>
          </cell>
          <cell r="L263">
            <v>15076</v>
          </cell>
          <cell r="N263">
            <v>14887.55</v>
          </cell>
          <cell r="O263">
            <v>14701.455624999999</v>
          </cell>
          <cell r="P263">
            <v>14517.687429687499</v>
          </cell>
          <cell r="Q263">
            <v>14336.216336816406</v>
          </cell>
          <cell r="R263">
            <v>14336.216336816406</v>
          </cell>
          <cell r="S263">
            <v>14147.766336816405</v>
          </cell>
          <cell r="T263">
            <v>13961.671961816404</v>
          </cell>
          <cell r="U263">
            <v>13777.903766503905</v>
          </cell>
          <cell r="V263">
            <v>13596.432673632811</v>
          </cell>
          <cell r="W263">
            <v>13596.432673632811</v>
          </cell>
          <cell r="X263">
            <v>12856.649010449217</v>
          </cell>
          <cell r="Y263">
            <v>12116.865347265622</v>
          </cell>
          <cell r="Z263">
            <v>11377.081684082028</v>
          </cell>
          <cell r="AA263">
            <v>10637.298020898434</v>
          </cell>
          <cell r="AB263">
            <v>9897.5143577148392</v>
          </cell>
          <cell r="AC263">
            <v>9157.7306945312448</v>
          </cell>
          <cell r="AD263">
            <v>8417.9470313476504</v>
          </cell>
          <cell r="AE263">
            <v>7678.1633681640569</v>
          </cell>
        </row>
        <row r="264">
          <cell r="A264" t="str">
            <v>BSA_OTHER 3</v>
          </cell>
          <cell r="C264" t="str">
            <v xml:space="preserve"> Deferred tax asset</v>
          </cell>
          <cell r="G264">
            <v>0</v>
          </cell>
          <cell r="H264">
            <v>0</v>
          </cell>
          <cell r="I264">
            <v>0</v>
          </cell>
          <cell r="J264">
            <v>0</v>
          </cell>
          <cell r="L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row>
        <row r="265">
          <cell r="A265" t="str">
            <v>BSA_OTHER 4</v>
          </cell>
          <cell r="C265" t="str">
            <v xml:space="preserve">   Goodwill</v>
          </cell>
          <cell r="G265">
            <v>0</v>
          </cell>
          <cell r="H265">
            <v>0</v>
          </cell>
          <cell r="I265">
            <v>0</v>
          </cell>
          <cell r="J265">
            <v>127233</v>
          </cell>
          <cell r="L265">
            <v>127233</v>
          </cell>
          <cell r="N265">
            <v>125642.58749999999</v>
          </cell>
          <cell r="O265">
            <v>124072.05515624999</v>
          </cell>
          <cell r="P265">
            <v>122521.15446679687</v>
          </cell>
          <cell r="Q265">
            <v>120989.64003596191</v>
          </cell>
          <cell r="R265">
            <v>120989.64003596191</v>
          </cell>
          <cell r="S265">
            <v>119399.22753596191</v>
          </cell>
          <cell r="T265">
            <v>117828.6951922119</v>
          </cell>
          <cell r="U265">
            <v>116277.79450275878</v>
          </cell>
          <cell r="V265">
            <v>114746.28007192383</v>
          </cell>
          <cell r="W265">
            <v>114746.28007192383</v>
          </cell>
          <cell r="X265">
            <v>108502.92010788574</v>
          </cell>
          <cell r="Y265">
            <v>102259.56014384766</v>
          </cell>
          <cell r="Z265">
            <v>96016.200179809573</v>
          </cell>
          <cell r="AA265">
            <v>89772.840215771488</v>
          </cell>
          <cell r="AB265">
            <v>83529.480251733403</v>
          </cell>
          <cell r="AC265">
            <v>77286.120287695318</v>
          </cell>
          <cell r="AD265">
            <v>71042.760323657232</v>
          </cell>
          <cell r="AE265">
            <v>64799.400359619147</v>
          </cell>
        </row>
        <row r="266">
          <cell r="A266" t="str">
            <v>BSA_INTANGIBLES</v>
          </cell>
          <cell r="C266" t="str">
            <v xml:space="preserve">   Transactions Costs</v>
          </cell>
          <cell r="G266">
            <v>0</v>
          </cell>
          <cell r="H266">
            <v>0</v>
          </cell>
          <cell r="I266">
            <v>0</v>
          </cell>
          <cell r="J266">
            <v>0</v>
          </cell>
          <cell r="L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row>
        <row r="267">
          <cell r="A267" t="str">
            <v>BSA_TRANSACTION COSTS</v>
          </cell>
          <cell r="C267" t="str">
            <v xml:space="preserve">Investments in associated undertakings </v>
          </cell>
          <cell r="G267">
            <v>0</v>
          </cell>
          <cell r="H267">
            <v>0</v>
          </cell>
          <cell r="I267">
            <v>0</v>
          </cell>
          <cell r="J267">
            <v>431.99062882533048</v>
          </cell>
          <cell r="L267">
            <v>431.99062882533048</v>
          </cell>
          <cell r="N267">
            <v>431.99062882533048</v>
          </cell>
          <cell r="O267">
            <v>2457.9906288253305</v>
          </cell>
          <cell r="P267">
            <v>2834.0307242888425</v>
          </cell>
          <cell r="Q267">
            <v>4131.0708197523545</v>
          </cell>
          <cell r="R267">
            <v>4131.0708197523545</v>
          </cell>
          <cell r="S267">
            <v>4631.0708197523545</v>
          </cell>
          <cell r="T267">
            <v>5131.0708197523545</v>
          </cell>
          <cell r="U267">
            <v>5511.0708197523545</v>
          </cell>
          <cell r="V267">
            <v>5821.0708197523545</v>
          </cell>
          <cell r="W267">
            <v>5821.0708197523545</v>
          </cell>
          <cell r="X267">
            <v>5821.0708197523545</v>
          </cell>
          <cell r="Y267">
            <v>5821.0708197523545</v>
          </cell>
          <cell r="Z267">
            <v>5821.0708197523545</v>
          </cell>
          <cell r="AA267">
            <v>5821.0708197523545</v>
          </cell>
          <cell r="AB267">
            <v>5821.0708197523545</v>
          </cell>
          <cell r="AC267">
            <v>5821.0708197523545</v>
          </cell>
          <cell r="AD267">
            <v>5821.0708197523545</v>
          </cell>
          <cell r="AE267">
            <v>5821.0708197523545</v>
          </cell>
        </row>
        <row r="268">
          <cell r="A268" t="str">
            <v>BSA_SUBSIDIARY INVESTMENT</v>
          </cell>
          <cell r="C268" t="str">
            <v xml:space="preserve">Other non-current assets </v>
          </cell>
          <cell r="G268">
            <v>0</v>
          </cell>
          <cell r="H268">
            <v>0</v>
          </cell>
          <cell r="I268">
            <v>0</v>
          </cell>
          <cell r="J268">
            <v>545</v>
          </cell>
          <cell r="L268">
            <v>545</v>
          </cell>
          <cell r="N268">
            <v>545</v>
          </cell>
          <cell r="O268">
            <v>545</v>
          </cell>
          <cell r="P268">
            <v>545</v>
          </cell>
          <cell r="Q268">
            <v>545</v>
          </cell>
          <cell r="R268">
            <v>545</v>
          </cell>
          <cell r="S268">
            <v>545</v>
          </cell>
          <cell r="T268">
            <v>545</v>
          </cell>
          <cell r="U268">
            <v>545</v>
          </cell>
          <cell r="V268">
            <v>545</v>
          </cell>
          <cell r="W268">
            <v>545</v>
          </cell>
          <cell r="X268">
            <v>545</v>
          </cell>
          <cell r="Y268">
            <v>545</v>
          </cell>
          <cell r="Z268">
            <v>545</v>
          </cell>
          <cell r="AA268">
            <v>545</v>
          </cell>
          <cell r="AB268">
            <v>545</v>
          </cell>
          <cell r="AC268">
            <v>545</v>
          </cell>
          <cell r="AD268">
            <v>545</v>
          </cell>
          <cell r="AE268">
            <v>545</v>
          </cell>
        </row>
        <row r="269">
          <cell r="C269" t="str">
            <v>Other Assets - 4</v>
          </cell>
          <cell r="G269">
            <v>0</v>
          </cell>
          <cell r="H269">
            <v>0</v>
          </cell>
          <cell r="I269">
            <v>0</v>
          </cell>
          <cell r="J269">
            <v>0</v>
          </cell>
          <cell r="L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row>
        <row r="270">
          <cell r="A270" t="str">
            <v>BSA_TOT ASSETS</v>
          </cell>
        </row>
        <row r="271">
          <cell r="C271" t="str">
            <v>TOTAL ASSETS</v>
          </cell>
          <cell r="G271">
            <v>0</v>
          </cell>
          <cell r="H271">
            <v>0</v>
          </cell>
          <cell r="I271">
            <v>0</v>
          </cell>
          <cell r="J271">
            <v>276032.46444438724</v>
          </cell>
          <cell r="L271">
            <v>276032.46444438724</v>
          </cell>
          <cell r="N271">
            <v>269866.1852660767</v>
          </cell>
          <cell r="O271">
            <v>280200.40098142176</v>
          </cell>
          <cell r="P271">
            <v>288378.93958688533</v>
          </cell>
          <cell r="Q271">
            <v>308841.58463128621</v>
          </cell>
          <cell r="R271">
            <v>308841.58463128621</v>
          </cell>
          <cell r="S271">
            <v>306222.20815017499</v>
          </cell>
          <cell r="T271">
            <v>338476.97704142064</v>
          </cell>
          <cell r="U271">
            <v>335231.52074217267</v>
          </cell>
          <cell r="V271">
            <v>343668.09728157741</v>
          </cell>
          <cell r="W271">
            <v>343668.09728157741</v>
          </cell>
          <cell r="X271">
            <v>317906.14848661993</v>
          </cell>
          <cell r="Y271">
            <v>316843.88230762741</v>
          </cell>
          <cell r="Z271">
            <v>312271.84290579875</v>
          </cell>
          <cell r="AA271">
            <v>339790.56492941646</v>
          </cell>
          <cell r="AB271">
            <v>573567.78274505073</v>
          </cell>
          <cell r="AC271">
            <v>827176.01575351297</v>
          </cell>
          <cell r="AD271">
            <v>1080785.2487619752</v>
          </cell>
          <cell r="AE271">
            <v>1334395.4817704374</v>
          </cell>
        </row>
        <row r="273">
          <cell r="A273" t="str">
            <v>BSL_AP</v>
          </cell>
          <cell r="C273" t="str">
            <v>LIABILITIES:</v>
          </cell>
        </row>
        <row r="274">
          <cell r="A274" t="str">
            <v>BSL_TAXES PAYABLE</v>
          </cell>
          <cell r="C274" t="str">
            <v xml:space="preserve">   Trade Accounts Payable</v>
          </cell>
          <cell r="G274">
            <v>0</v>
          </cell>
          <cell r="H274">
            <v>0</v>
          </cell>
          <cell r="I274">
            <v>0</v>
          </cell>
          <cell r="J274">
            <v>31219</v>
          </cell>
          <cell r="L274">
            <v>31219</v>
          </cell>
          <cell r="N274">
            <v>26881.794532805103</v>
          </cell>
          <cell r="O274">
            <v>19642.912978206499</v>
          </cell>
          <cell r="P274">
            <v>17099.784305489469</v>
          </cell>
          <cell r="Q274">
            <v>33753.554807539564</v>
          </cell>
          <cell r="R274">
            <v>33753.554807539564</v>
          </cell>
          <cell r="S274">
            <v>33653.281433262164</v>
          </cell>
          <cell r="T274">
            <v>57929.590256966585</v>
          </cell>
          <cell r="U274">
            <v>48411.1751653885</v>
          </cell>
          <cell r="V274">
            <v>48251.373472160689</v>
          </cell>
          <cell r="W274">
            <v>48251.373472160689</v>
          </cell>
          <cell r="X274">
            <v>13970.149560143178</v>
          </cell>
          <cell r="Y274">
            <v>15791.945939179461</v>
          </cell>
          <cell r="Z274">
            <v>17433.337157304682</v>
          </cell>
          <cell r="AA274">
            <v>18144.01519282809</v>
          </cell>
          <cell r="AB274">
            <v>0</v>
          </cell>
          <cell r="AC274">
            <v>0</v>
          </cell>
          <cell r="AD274">
            <v>0</v>
          </cell>
          <cell r="AE274">
            <v>0</v>
          </cell>
        </row>
        <row r="275">
          <cell r="A275" t="str">
            <v>BSL_ACC EXP</v>
          </cell>
          <cell r="C275" t="str">
            <v xml:space="preserve">   Income Tax Payable</v>
          </cell>
          <cell r="G275">
            <v>0</v>
          </cell>
          <cell r="H275">
            <v>0</v>
          </cell>
          <cell r="I275">
            <v>0</v>
          </cell>
          <cell r="J275">
            <v>77</v>
          </cell>
          <cell r="L275">
            <v>77</v>
          </cell>
          <cell r="N275">
            <v>522</v>
          </cell>
          <cell r="O275">
            <v>482.5</v>
          </cell>
          <cell r="P275">
            <v>443</v>
          </cell>
          <cell r="Q275">
            <v>440</v>
          </cell>
          <cell r="R275">
            <v>440</v>
          </cell>
          <cell r="S275">
            <v>641.18870162109079</v>
          </cell>
          <cell r="T275">
            <v>563.28585048367529</v>
          </cell>
          <cell r="U275">
            <v>582.85267752908214</v>
          </cell>
          <cell r="V275">
            <v>610.99932932279194</v>
          </cell>
          <cell r="W275">
            <v>610.99932932279194</v>
          </cell>
          <cell r="X275">
            <v>0</v>
          </cell>
          <cell r="Y275">
            <v>0</v>
          </cell>
          <cell r="Z275">
            <v>0</v>
          </cell>
          <cell r="AA275">
            <v>0</v>
          </cell>
          <cell r="AB275">
            <v>0</v>
          </cell>
          <cell r="AC275">
            <v>0</v>
          </cell>
          <cell r="AD275">
            <v>0</v>
          </cell>
          <cell r="AE275">
            <v>0</v>
          </cell>
        </row>
        <row r="276">
          <cell r="A276" t="str">
            <v>BSL_SHORT TERM DEBT</v>
          </cell>
          <cell r="C276" t="str">
            <v xml:space="preserve">   Accrued Expenses</v>
          </cell>
          <cell r="G276">
            <v>0</v>
          </cell>
          <cell r="H276">
            <v>0</v>
          </cell>
          <cell r="I276">
            <v>0</v>
          </cell>
          <cell r="J276">
            <v>0</v>
          </cell>
          <cell r="L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row>
        <row r="277">
          <cell r="A277" t="str">
            <v>BSL_NOTES PAYABLE</v>
          </cell>
          <cell r="C277" t="str">
            <v xml:space="preserve">   Short Term Debt</v>
          </cell>
          <cell r="G277">
            <v>0</v>
          </cell>
          <cell r="H277">
            <v>0</v>
          </cell>
          <cell r="I277">
            <v>0</v>
          </cell>
          <cell r="J277">
            <v>0</v>
          </cell>
          <cell r="L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row>
        <row r="278">
          <cell r="A278" t="str">
            <v>BSL_OTHER_CURRENT_LIABILITIES_2</v>
          </cell>
          <cell r="C278" t="str">
            <v xml:space="preserve">   Other Taxes Payable</v>
          </cell>
          <cell r="G278">
            <v>0</v>
          </cell>
          <cell r="H278">
            <v>0</v>
          </cell>
          <cell r="I278">
            <v>0</v>
          </cell>
          <cell r="J278">
            <v>5203</v>
          </cell>
          <cell r="L278">
            <v>5203</v>
          </cell>
          <cell r="N278">
            <v>5370</v>
          </cell>
          <cell r="O278">
            <v>8093.5</v>
          </cell>
          <cell r="P278">
            <v>10817</v>
          </cell>
          <cell r="Q278">
            <v>11200</v>
          </cell>
          <cell r="R278">
            <v>11200</v>
          </cell>
          <cell r="S278">
            <v>9234.5913003589285</v>
          </cell>
          <cell r="T278">
            <v>11338.331268533782</v>
          </cell>
          <cell r="U278">
            <v>14231.867749056617</v>
          </cell>
          <cell r="V278">
            <v>15552.710200943797</v>
          </cell>
          <cell r="W278">
            <v>15552.710200943797</v>
          </cell>
          <cell r="X278">
            <v>11244.205291666671</v>
          </cell>
          <cell r="Y278">
            <v>12872.409919241858</v>
          </cell>
          <cell r="Z278">
            <v>14339.379997657816</v>
          </cell>
          <cell r="AA278">
            <v>14974.538393771967</v>
          </cell>
          <cell r="AB278">
            <v>14974.538393771967</v>
          </cell>
          <cell r="AC278">
            <v>14974.538393771967</v>
          </cell>
          <cell r="AD278">
            <v>14974.538393771967</v>
          </cell>
          <cell r="AE278">
            <v>14974.538393771967</v>
          </cell>
        </row>
        <row r="279">
          <cell r="A279" t="str">
            <v>BSL_OTHER CL excluding ACC EXP</v>
          </cell>
          <cell r="C279" t="str">
            <v xml:space="preserve">   Capex Accounts Payable</v>
          </cell>
          <cell r="G279">
            <v>0</v>
          </cell>
          <cell r="H279">
            <v>0</v>
          </cell>
          <cell r="I279">
            <v>0</v>
          </cell>
          <cell r="J279">
            <v>12149</v>
          </cell>
          <cell r="L279">
            <v>12149</v>
          </cell>
          <cell r="N279">
            <v>9198</v>
          </cell>
          <cell r="O279">
            <v>14586</v>
          </cell>
          <cell r="P279">
            <v>16682.998389217038</v>
          </cell>
          <cell r="Q279">
            <v>12434.516348899477</v>
          </cell>
          <cell r="R279">
            <v>12434.516348899477</v>
          </cell>
          <cell r="S279">
            <v>7841.2643203878642</v>
          </cell>
          <cell r="T279">
            <v>6855.6430150530687</v>
          </cell>
          <cell r="U279">
            <v>9198</v>
          </cell>
          <cell r="V279">
            <v>15680.49731888494</v>
          </cell>
          <cell r="W279">
            <v>15680.49731888494</v>
          </cell>
          <cell r="X279">
            <v>23551.567667523788</v>
          </cell>
          <cell r="Y279">
            <v>17251.567667523788</v>
          </cell>
          <cell r="Z279">
            <v>15251.567667523788</v>
          </cell>
          <cell r="AA279">
            <v>10000</v>
          </cell>
          <cell r="AB279">
            <v>10000</v>
          </cell>
          <cell r="AC279">
            <v>10000</v>
          </cell>
          <cell r="AD279">
            <v>10000</v>
          </cell>
          <cell r="AE279">
            <v>10000</v>
          </cell>
        </row>
        <row r="280">
          <cell r="A280" t="str">
            <v>BSL_OTHER CL</v>
          </cell>
          <cell r="C280" t="str">
            <v xml:space="preserve">   Buy - out obligation</v>
          </cell>
          <cell r="G280">
            <v>0</v>
          </cell>
          <cell r="H280">
            <v>0</v>
          </cell>
          <cell r="I280">
            <v>0</v>
          </cell>
          <cell r="J280">
            <v>7067</v>
          </cell>
          <cell r="L280">
            <v>7067</v>
          </cell>
          <cell r="N280">
            <v>6693</v>
          </cell>
          <cell r="O280">
            <v>6693</v>
          </cell>
          <cell r="P280">
            <v>6693</v>
          </cell>
          <cell r="Q280">
            <v>1439</v>
          </cell>
          <cell r="R280">
            <v>1439</v>
          </cell>
          <cell r="S280">
            <v>1439</v>
          </cell>
          <cell r="T280">
            <v>1439</v>
          </cell>
          <cell r="U280">
            <v>1439</v>
          </cell>
          <cell r="V280">
            <v>1439</v>
          </cell>
          <cell r="W280">
            <v>1439</v>
          </cell>
          <cell r="X280">
            <v>1439</v>
          </cell>
          <cell r="Y280">
            <v>1439</v>
          </cell>
          <cell r="Z280">
            <v>1439</v>
          </cell>
          <cell r="AA280">
            <v>1439</v>
          </cell>
          <cell r="AB280">
            <v>0</v>
          </cell>
          <cell r="AC280">
            <v>0</v>
          </cell>
          <cell r="AD280">
            <v>0</v>
          </cell>
          <cell r="AE280">
            <v>0</v>
          </cell>
        </row>
        <row r="281">
          <cell r="C281" t="str">
            <v xml:space="preserve">   Other Amounts Payable</v>
          </cell>
          <cell r="G281">
            <v>0</v>
          </cell>
          <cell r="H281">
            <v>0</v>
          </cell>
          <cell r="I281">
            <v>0</v>
          </cell>
          <cell r="J281">
            <v>0</v>
          </cell>
          <cell r="L281">
            <v>0</v>
          </cell>
          <cell r="N281">
            <v>4390.238995176921</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row>
        <row r="282">
          <cell r="A282" t="str">
            <v>BSL_TOT CUR LIABS</v>
          </cell>
          <cell r="G282" t="str">
            <v>______</v>
          </cell>
          <cell r="H282" t="str">
            <v>______</v>
          </cell>
          <cell r="I282" t="str">
            <v>______</v>
          </cell>
          <cell r="J282" t="str">
            <v>______</v>
          </cell>
          <cell r="L282" t="str">
            <v>______</v>
          </cell>
          <cell r="N282" t="str">
            <v>______</v>
          </cell>
          <cell r="O282" t="str">
            <v>______</v>
          </cell>
          <cell r="P282" t="str">
            <v>______</v>
          </cell>
          <cell r="Q282" t="str">
            <v>______</v>
          </cell>
          <cell r="R282" t="str">
            <v>______</v>
          </cell>
          <cell r="S282" t="str">
            <v>______</v>
          </cell>
          <cell r="T282" t="str">
            <v>______</v>
          </cell>
          <cell r="U282" t="str">
            <v>______</v>
          </cell>
          <cell r="V282" t="str">
            <v>______</v>
          </cell>
          <cell r="W282" t="str">
            <v>______</v>
          </cell>
          <cell r="X282" t="str">
            <v>______</v>
          </cell>
          <cell r="Y282" t="str">
            <v>______</v>
          </cell>
          <cell r="Z282" t="str">
            <v>______</v>
          </cell>
          <cell r="AA282" t="str">
            <v>______</v>
          </cell>
          <cell r="AB282" t="str">
            <v>______</v>
          </cell>
          <cell r="AC282" t="str">
            <v>______</v>
          </cell>
          <cell r="AD282" t="str">
            <v>______</v>
          </cell>
          <cell r="AE282" t="str">
            <v>______</v>
          </cell>
        </row>
        <row r="283">
          <cell r="C283" t="str">
            <v xml:space="preserve">      Total Current Liabilities</v>
          </cell>
          <cell r="G283">
            <v>0</v>
          </cell>
          <cell r="H283">
            <v>0</v>
          </cell>
          <cell r="I283">
            <v>0</v>
          </cell>
          <cell r="J283">
            <v>55715</v>
          </cell>
          <cell r="L283">
            <v>55715</v>
          </cell>
          <cell r="N283">
            <v>53055.033527982021</v>
          </cell>
          <cell r="O283">
            <v>49497.912978206499</v>
          </cell>
          <cell r="P283">
            <v>51735.782694706504</v>
          </cell>
          <cell r="Q283">
            <v>59267.071156439037</v>
          </cell>
          <cell r="R283">
            <v>59267.071156439037</v>
          </cell>
          <cell r="S283">
            <v>52809.325755630045</v>
          </cell>
          <cell r="T283">
            <v>78125.850391037107</v>
          </cell>
          <cell r="U283">
            <v>73862.8955919742</v>
          </cell>
          <cell r="V283">
            <v>81534.580321312213</v>
          </cell>
          <cell r="W283">
            <v>81534.580321312213</v>
          </cell>
          <cell r="X283">
            <v>50204.922519333631</v>
          </cell>
          <cell r="Y283">
            <v>47354.923525945109</v>
          </cell>
          <cell r="Z283">
            <v>48463.284822486283</v>
          </cell>
          <cell r="AA283">
            <v>44557.553586600057</v>
          </cell>
          <cell r="AB283">
            <v>24974.538393771967</v>
          </cell>
          <cell r="AC283">
            <v>24974.538393771967</v>
          </cell>
          <cell r="AD283">
            <v>24974.538393771967</v>
          </cell>
          <cell r="AE283">
            <v>24974.538393771967</v>
          </cell>
        </row>
        <row r="284">
          <cell r="A284" t="str">
            <v>BSL_OTHER LIABILITIES</v>
          </cell>
        </row>
        <row r="285">
          <cell r="A285" t="str">
            <v>BSL_OTHER LIABILITIES 2</v>
          </cell>
          <cell r="C285" t="str">
            <v xml:space="preserve">   Provision for special dividend</v>
          </cell>
          <cell r="G285">
            <v>0</v>
          </cell>
          <cell r="H285">
            <v>0</v>
          </cell>
          <cell r="I285">
            <v>0</v>
          </cell>
          <cell r="J285">
            <v>10816</v>
          </cell>
          <cell r="L285">
            <v>10816</v>
          </cell>
          <cell r="N285">
            <v>10816</v>
          </cell>
          <cell r="O285">
            <v>10816</v>
          </cell>
          <cell r="P285">
            <v>10816</v>
          </cell>
          <cell r="Q285">
            <v>10816</v>
          </cell>
          <cell r="R285">
            <v>10816</v>
          </cell>
          <cell r="S285">
            <v>10816</v>
          </cell>
          <cell r="T285">
            <v>10816</v>
          </cell>
          <cell r="U285">
            <v>10816</v>
          </cell>
          <cell r="V285">
            <v>10816</v>
          </cell>
          <cell r="W285">
            <v>10816</v>
          </cell>
          <cell r="X285">
            <v>10816</v>
          </cell>
          <cell r="Y285">
            <v>10816</v>
          </cell>
          <cell r="Z285">
            <v>10816</v>
          </cell>
          <cell r="AA285">
            <v>10816</v>
          </cell>
          <cell r="AB285">
            <v>10816</v>
          </cell>
          <cell r="AC285">
            <v>10816</v>
          </cell>
          <cell r="AD285">
            <v>10816</v>
          </cell>
          <cell r="AE285">
            <v>10816</v>
          </cell>
        </row>
        <row r="286">
          <cell r="A286" t="str">
            <v>BSL_OTHER LIABILITIES 3</v>
          </cell>
          <cell r="C286" t="str">
            <v xml:space="preserve">   Deal related accrued liabilities</v>
          </cell>
          <cell r="G286">
            <v>0</v>
          </cell>
          <cell r="H286">
            <v>0</v>
          </cell>
          <cell r="I286">
            <v>0</v>
          </cell>
          <cell r="J286">
            <v>2050</v>
          </cell>
          <cell r="L286">
            <v>2050</v>
          </cell>
          <cell r="N286">
            <v>2050</v>
          </cell>
          <cell r="O286">
            <v>2050</v>
          </cell>
          <cell r="P286">
            <v>2050</v>
          </cell>
          <cell r="Q286">
            <v>2050</v>
          </cell>
          <cell r="R286">
            <v>2050</v>
          </cell>
          <cell r="S286">
            <v>2050</v>
          </cell>
          <cell r="T286">
            <v>2050</v>
          </cell>
          <cell r="U286">
            <v>2050</v>
          </cell>
          <cell r="V286">
            <v>2050</v>
          </cell>
          <cell r="W286">
            <v>2050</v>
          </cell>
          <cell r="X286">
            <v>2050</v>
          </cell>
          <cell r="Y286">
            <v>2050</v>
          </cell>
          <cell r="Z286">
            <v>2050</v>
          </cell>
          <cell r="AA286">
            <v>2051</v>
          </cell>
          <cell r="AB286">
            <v>2052</v>
          </cell>
          <cell r="AC286">
            <v>2053</v>
          </cell>
          <cell r="AD286">
            <v>2054</v>
          </cell>
          <cell r="AE286">
            <v>2055</v>
          </cell>
        </row>
        <row r="287">
          <cell r="A287" t="str">
            <v>BSL_OTHER LIABILITIES 4</v>
          </cell>
          <cell r="C287" t="str">
            <v xml:space="preserve">   Other Liabilities - 3</v>
          </cell>
          <cell r="G287">
            <v>0</v>
          </cell>
          <cell r="H287">
            <v>0</v>
          </cell>
          <cell r="I287">
            <v>0</v>
          </cell>
          <cell r="J287">
            <v>0</v>
          </cell>
          <cell r="L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row>
        <row r="288">
          <cell r="A288" t="str">
            <v>BSL_DEF TAXES and CREDITS</v>
          </cell>
          <cell r="C288" t="str">
            <v xml:space="preserve">   Other Liabilities - 4</v>
          </cell>
          <cell r="G288">
            <v>0</v>
          </cell>
          <cell r="H288">
            <v>0</v>
          </cell>
          <cell r="I288">
            <v>0</v>
          </cell>
          <cell r="J288">
            <v>0</v>
          </cell>
          <cell r="L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row>
        <row r="289">
          <cell r="C289" t="str">
            <v xml:space="preserve">   Deferred Taxes</v>
          </cell>
          <cell r="G289">
            <v>0</v>
          </cell>
          <cell r="H289">
            <v>0</v>
          </cell>
          <cell r="I289">
            <v>0</v>
          </cell>
          <cell r="J289">
            <v>3186</v>
          </cell>
          <cell r="L289">
            <v>3186</v>
          </cell>
          <cell r="N289">
            <v>3186</v>
          </cell>
          <cell r="O289">
            <v>3186</v>
          </cell>
          <cell r="P289">
            <v>3186</v>
          </cell>
          <cell r="Q289">
            <v>3186</v>
          </cell>
          <cell r="R289">
            <v>3186</v>
          </cell>
          <cell r="S289">
            <v>3186</v>
          </cell>
          <cell r="T289">
            <v>3186</v>
          </cell>
          <cell r="U289">
            <v>3186</v>
          </cell>
          <cell r="V289">
            <v>3186</v>
          </cell>
          <cell r="W289">
            <v>3186</v>
          </cell>
          <cell r="X289">
            <v>3186</v>
          </cell>
          <cell r="Y289">
            <v>3186</v>
          </cell>
          <cell r="Z289">
            <v>3186</v>
          </cell>
          <cell r="AA289">
            <v>3186</v>
          </cell>
          <cell r="AB289">
            <v>3186</v>
          </cell>
          <cell r="AC289">
            <v>3186</v>
          </cell>
          <cell r="AD289">
            <v>3186</v>
          </cell>
          <cell r="AE289">
            <v>3186</v>
          </cell>
        </row>
        <row r="291">
          <cell r="A291" t="str">
            <v>BSL_TOTAL LT DEBT</v>
          </cell>
          <cell r="C291" t="str">
            <v>LONG TERM DEBT</v>
          </cell>
        </row>
        <row r="292">
          <cell r="A292" t="str">
            <v>BSL_REVOLVER</v>
          </cell>
          <cell r="C292" t="str">
            <v xml:space="preserve">   Existing Debt</v>
          </cell>
          <cell r="G292">
            <v>0</v>
          </cell>
          <cell r="H292">
            <v>0</v>
          </cell>
          <cell r="I292">
            <v>0</v>
          </cell>
          <cell r="J292">
            <v>36204</v>
          </cell>
          <cell r="L292">
            <v>36204</v>
          </cell>
          <cell r="N292">
            <v>36214</v>
          </cell>
          <cell r="O292">
            <v>50450.849011194718</v>
          </cell>
          <cell r="P292">
            <v>57598.464638533129</v>
          </cell>
          <cell r="Q292">
            <v>48121.518138533123</v>
          </cell>
          <cell r="R292">
            <v>48121.518138533123</v>
          </cell>
          <cell r="S292">
            <v>46171.518138533123</v>
          </cell>
          <cell r="T292">
            <v>41881.195557887964</v>
          </cell>
          <cell r="U292">
            <v>35013.812267565387</v>
          </cell>
          <cell r="V292">
            <v>31549.654783694416</v>
          </cell>
          <cell r="W292">
            <v>31549.654783694416</v>
          </cell>
          <cell r="X292">
            <v>27866.116783694415</v>
          </cell>
          <cell r="Y292">
            <v>25372.780783694416</v>
          </cell>
          <cell r="Z292">
            <v>25372.780783694416</v>
          </cell>
          <cell r="AA292">
            <v>25372.780783694416</v>
          </cell>
          <cell r="AB292">
            <v>25372.780783694416</v>
          </cell>
          <cell r="AC292">
            <v>25372.780783694416</v>
          </cell>
          <cell r="AD292">
            <v>25372.780783694416</v>
          </cell>
          <cell r="AE292">
            <v>25372.780783694416</v>
          </cell>
        </row>
        <row r="293">
          <cell r="A293" t="str">
            <v>BSL_DEBT CONVERT - SENIOR</v>
          </cell>
          <cell r="C293" t="str">
            <v xml:space="preserve">   Working Capital Revolver</v>
          </cell>
          <cell r="G293">
            <v>0</v>
          </cell>
          <cell r="H293">
            <v>0</v>
          </cell>
          <cell r="I293">
            <v>0</v>
          </cell>
          <cell r="J293">
            <v>0</v>
          </cell>
          <cell r="L293">
            <v>0</v>
          </cell>
          <cell r="N293">
            <v>0</v>
          </cell>
          <cell r="O293">
            <v>0</v>
          </cell>
          <cell r="P293">
            <v>0</v>
          </cell>
          <cell r="Q293">
            <v>326.01477143074771</v>
          </cell>
          <cell r="R293">
            <v>326.01477143074771</v>
          </cell>
          <cell r="S293">
            <v>3257.850889256737</v>
          </cell>
          <cell r="T293">
            <v>12799.225725446398</v>
          </cell>
          <cell r="U293">
            <v>17757.727968139581</v>
          </cell>
          <cell r="V293">
            <v>21079.044006926881</v>
          </cell>
          <cell r="W293">
            <v>21079.044006926881</v>
          </cell>
          <cell r="X293">
            <v>24187.446668871293</v>
          </cell>
          <cell r="Y293">
            <v>42220.191969810316</v>
          </cell>
          <cell r="Z293">
            <v>12174.124908534512</v>
          </cell>
          <cell r="AA293">
            <v>12174.124908534512</v>
          </cell>
          <cell r="AB293">
            <v>12174.124908534512</v>
          </cell>
          <cell r="AC293">
            <v>12174.124908534512</v>
          </cell>
          <cell r="AD293">
            <v>12174.124908534512</v>
          </cell>
          <cell r="AE293">
            <v>12174.124908534533</v>
          </cell>
        </row>
        <row r="294">
          <cell r="A294" t="str">
            <v>BSL_DEBT NOTES</v>
          </cell>
          <cell r="C294" t="str">
            <v xml:space="preserve">   Senior Secured Debt 1</v>
          </cell>
          <cell r="G294">
            <v>0</v>
          </cell>
          <cell r="H294">
            <v>0</v>
          </cell>
          <cell r="I294">
            <v>0</v>
          </cell>
          <cell r="J294">
            <v>0</v>
          </cell>
          <cell r="L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row>
        <row r="295">
          <cell r="A295" t="str">
            <v>BSL_DEBT DEBENTURES</v>
          </cell>
          <cell r="C295" t="str">
            <v xml:space="preserve">   Senior Secured Debt 2</v>
          </cell>
          <cell r="G295">
            <v>0</v>
          </cell>
          <cell r="H295">
            <v>0</v>
          </cell>
          <cell r="I295">
            <v>0</v>
          </cell>
          <cell r="J295">
            <v>0</v>
          </cell>
          <cell r="L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row>
        <row r="296">
          <cell r="A296" t="str">
            <v>BSL_DEBT OTHER LT</v>
          </cell>
          <cell r="C296" t="str">
            <v xml:space="preserve">   Senior Secured Debt 3</v>
          </cell>
          <cell r="G296">
            <v>0</v>
          </cell>
          <cell r="H296">
            <v>0</v>
          </cell>
          <cell r="I296">
            <v>0</v>
          </cell>
          <cell r="J296">
            <v>0</v>
          </cell>
          <cell r="L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row>
        <row r="297">
          <cell r="A297" t="str">
            <v>BSL_DEBT UNSECURED 5</v>
          </cell>
          <cell r="C297" t="str">
            <v xml:space="preserve">   Senior Secured Debt 4</v>
          </cell>
          <cell r="G297">
            <v>0</v>
          </cell>
          <cell r="H297">
            <v>0</v>
          </cell>
          <cell r="I297">
            <v>0</v>
          </cell>
          <cell r="J297">
            <v>0</v>
          </cell>
          <cell r="L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row>
        <row r="298">
          <cell r="A298" t="str">
            <v>BSL_DEBT UNSECURED 6</v>
          </cell>
          <cell r="C298" t="str">
            <v xml:space="preserve">   Bonds</v>
          </cell>
          <cell r="G298">
            <v>0</v>
          </cell>
          <cell r="H298">
            <v>0</v>
          </cell>
          <cell r="I298">
            <v>0</v>
          </cell>
          <cell r="J298">
            <v>0</v>
          </cell>
          <cell r="L298">
            <v>0</v>
          </cell>
          <cell r="N298">
            <v>0</v>
          </cell>
          <cell r="O298">
            <v>0</v>
          </cell>
          <cell r="P298">
            <v>0</v>
          </cell>
          <cell r="Q298">
            <v>25333.333333333332</v>
          </cell>
          <cell r="R298">
            <v>25333.333333333332</v>
          </cell>
          <cell r="S298">
            <v>30333.333333333332</v>
          </cell>
          <cell r="T298">
            <v>33333.333333333328</v>
          </cell>
          <cell r="U298">
            <v>33333.333333333328</v>
          </cell>
          <cell r="V298">
            <v>33333.333333333328</v>
          </cell>
          <cell r="W298">
            <v>33333.333333333328</v>
          </cell>
          <cell r="X298">
            <v>29533.333333333328</v>
          </cell>
          <cell r="Y298">
            <v>0</v>
          </cell>
          <cell r="Z298">
            <v>0</v>
          </cell>
          <cell r="AA298">
            <v>0</v>
          </cell>
          <cell r="AB298">
            <v>0</v>
          </cell>
          <cell r="AC298">
            <v>0</v>
          </cell>
          <cell r="AD298">
            <v>0</v>
          </cell>
          <cell r="AE298">
            <v>0</v>
          </cell>
        </row>
        <row r="299">
          <cell r="A299" t="str">
            <v>BSL_DEBT UNSECURED 7</v>
          </cell>
          <cell r="C299" t="str">
            <v xml:space="preserve">   Senior Unsecured Debt 6</v>
          </cell>
          <cell r="G299">
            <v>0</v>
          </cell>
          <cell r="H299">
            <v>0</v>
          </cell>
          <cell r="I299">
            <v>0</v>
          </cell>
          <cell r="J299">
            <v>0</v>
          </cell>
          <cell r="L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row>
        <row r="300">
          <cell r="A300" t="str">
            <v>BSL_DEBT CAPITALIZED LEASES</v>
          </cell>
          <cell r="C300" t="str">
            <v xml:space="preserve">   Senior Unsecured Debt 7</v>
          </cell>
          <cell r="G300">
            <v>0</v>
          </cell>
          <cell r="H300">
            <v>0</v>
          </cell>
          <cell r="I300">
            <v>0</v>
          </cell>
          <cell r="J300">
            <v>0</v>
          </cell>
          <cell r="L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row>
        <row r="301">
          <cell r="A301" t="str">
            <v>BSL_DEBT CAPITALIZED LEASES 2</v>
          </cell>
          <cell r="C301" t="str">
            <v xml:space="preserve">   Capital Leases </v>
          </cell>
          <cell r="G301">
            <v>0</v>
          </cell>
          <cell r="H301">
            <v>0</v>
          </cell>
          <cell r="I301">
            <v>0</v>
          </cell>
          <cell r="J301">
            <v>99</v>
          </cell>
          <cell r="L301">
            <v>99</v>
          </cell>
          <cell r="N301">
            <v>99</v>
          </cell>
          <cell r="O301">
            <v>99</v>
          </cell>
          <cell r="P301">
            <v>99</v>
          </cell>
          <cell r="Q301">
            <v>99</v>
          </cell>
          <cell r="R301">
            <v>99</v>
          </cell>
          <cell r="S301">
            <v>3159.809170717921</v>
          </cell>
          <cell r="T301">
            <v>5175.8040301673891</v>
          </cell>
          <cell r="U301">
            <v>9280.0802665117899</v>
          </cell>
          <cell r="V301">
            <v>7932.3333333333348</v>
          </cell>
          <cell r="W301">
            <v>7932.3333333333348</v>
          </cell>
          <cell r="X301">
            <v>7932.3333333333339</v>
          </cell>
          <cell r="Y301">
            <v>7932.3333333333339</v>
          </cell>
          <cell r="Z301">
            <v>7932.3333333333339</v>
          </cell>
          <cell r="AA301">
            <v>7932.3333333333339</v>
          </cell>
          <cell r="AB301">
            <v>7932.3333333333339</v>
          </cell>
          <cell r="AC301">
            <v>7932.3333333333339</v>
          </cell>
          <cell r="AD301">
            <v>7932.3333333333339</v>
          </cell>
          <cell r="AE301">
            <v>7932.3333333333339</v>
          </cell>
        </row>
        <row r="302">
          <cell r="A302" t="str">
            <v>BSL_DEBT CONVERT - SUBORDINATE</v>
          </cell>
          <cell r="C302" t="str">
            <v xml:space="preserve">   Capital Leases 2</v>
          </cell>
          <cell r="G302">
            <v>0</v>
          </cell>
          <cell r="H302">
            <v>0</v>
          </cell>
          <cell r="I302">
            <v>0</v>
          </cell>
          <cell r="J302">
            <v>0</v>
          </cell>
          <cell r="L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row>
        <row r="303">
          <cell r="A303" t="str">
            <v>BSL_DEBT SUBORDINATE</v>
          </cell>
          <cell r="C303" t="str">
            <v xml:space="preserve">   Subordinated Debt 1</v>
          </cell>
          <cell r="G303">
            <v>0</v>
          </cell>
          <cell r="H303">
            <v>0</v>
          </cell>
          <cell r="I303">
            <v>0</v>
          </cell>
          <cell r="J303">
            <v>0</v>
          </cell>
          <cell r="L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row>
        <row r="304">
          <cell r="A304" t="str">
            <v>BSL_DEBT SUBORDINATE 3</v>
          </cell>
          <cell r="C304" t="str">
            <v xml:space="preserve">   Subordinated Debt 2</v>
          </cell>
          <cell r="G304">
            <v>0</v>
          </cell>
          <cell r="H304">
            <v>0</v>
          </cell>
          <cell r="I304">
            <v>0</v>
          </cell>
          <cell r="J304">
            <v>0</v>
          </cell>
          <cell r="L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row>
        <row r="305">
          <cell r="A305" t="str">
            <v>BSL_DEBT SUBORDINATE 4</v>
          </cell>
          <cell r="C305" t="str">
            <v xml:space="preserve">   Subordinated Debt 3</v>
          </cell>
          <cell r="G305">
            <v>0</v>
          </cell>
          <cell r="H305">
            <v>0</v>
          </cell>
          <cell r="I305">
            <v>0</v>
          </cell>
          <cell r="J305">
            <v>0</v>
          </cell>
          <cell r="L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row>
        <row r="306">
          <cell r="A306" t="str">
            <v>BSL_DEBT SUBORDINATE PIK 1</v>
          </cell>
          <cell r="C306" t="str">
            <v xml:space="preserve">   Subordinated Debt 4</v>
          </cell>
          <cell r="G306">
            <v>0</v>
          </cell>
          <cell r="H306">
            <v>0</v>
          </cell>
          <cell r="I306">
            <v>0</v>
          </cell>
          <cell r="J306">
            <v>0</v>
          </cell>
          <cell r="L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row>
        <row r="307">
          <cell r="A307" t="str">
            <v>BSL_DEBT SUBORDINATE PIK 2</v>
          </cell>
          <cell r="C307" t="str">
            <v xml:space="preserve">   Other Sub. Debt 1 (W/PIK)</v>
          </cell>
          <cell r="G307">
            <v>0</v>
          </cell>
          <cell r="H307">
            <v>0</v>
          </cell>
          <cell r="I307">
            <v>0</v>
          </cell>
          <cell r="J307">
            <v>0</v>
          </cell>
          <cell r="L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row>
        <row r="308">
          <cell r="A308" t="str">
            <v>BSL_DEBT SUBORDINATE ESOP</v>
          </cell>
          <cell r="C308" t="str">
            <v xml:space="preserve">   Other Sub. Debt 2 (W/PIK)</v>
          </cell>
          <cell r="G308">
            <v>0</v>
          </cell>
          <cell r="H308">
            <v>0</v>
          </cell>
          <cell r="I308">
            <v>0</v>
          </cell>
          <cell r="J308">
            <v>0</v>
          </cell>
          <cell r="L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row>
        <row r="309">
          <cell r="C309" t="str">
            <v xml:space="preserve">   ESOP Subordinated Debt</v>
          </cell>
          <cell r="G309">
            <v>0</v>
          </cell>
          <cell r="H309">
            <v>0</v>
          </cell>
          <cell r="I309">
            <v>0</v>
          </cell>
          <cell r="J309">
            <v>0</v>
          </cell>
          <cell r="L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row>
        <row r="310">
          <cell r="A310" t="str">
            <v>BSL_TOT LT DEBT</v>
          </cell>
          <cell r="G310" t="str">
            <v>______</v>
          </cell>
          <cell r="H310" t="str">
            <v>______</v>
          </cell>
          <cell r="I310" t="str">
            <v>______</v>
          </cell>
          <cell r="J310" t="str">
            <v>______</v>
          </cell>
          <cell r="L310" t="str">
            <v>______</v>
          </cell>
          <cell r="N310" t="str">
            <v>______</v>
          </cell>
          <cell r="O310" t="str">
            <v>______</v>
          </cell>
          <cell r="P310" t="str">
            <v>______</v>
          </cell>
          <cell r="Q310" t="str">
            <v>______</v>
          </cell>
          <cell r="R310" t="str">
            <v>______</v>
          </cell>
          <cell r="S310" t="str">
            <v>______</v>
          </cell>
          <cell r="T310" t="str">
            <v>______</v>
          </cell>
          <cell r="U310" t="str">
            <v>______</v>
          </cell>
          <cell r="V310" t="str">
            <v>______</v>
          </cell>
          <cell r="W310" t="str">
            <v>______</v>
          </cell>
          <cell r="X310" t="str">
            <v>______</v>
          </cell>
          <cell r="Y310" t="str">
            <v>______</v>
          </cell>
          <cell r="Z310" t="str">
            <v>______</v>
          </cell>
          <cell r="AA310" t="str">
            <v>______</v>
          </cell>
          <cell r="AB310" t="str">
            <v>______</v>
          </cell>
          <cell r="AC310" t="str">
            <v>______</v>
          </cell>
          <cell r="AD310" t="str">
            <v>______</v>
          </cell>
          <cell r="AE310" t="str">
            <v>______</v>
          </cell>
        </row>
        <row r="311">
          <cell r="C311" t="str">
            <v xml:space="preserve">      TOTAL LONG TERM DEBT</v>
          </cell>
          <cell r="G311">
            <v>0</v>
          </cell>
          <cell r="H311">
            <v>0</v>
          </cell>
          <cell r="I311">
            <v>0</v>
          </cell>
          <cell r="J311">
            <v>36303</v>
          </cell>
          <cell r="L311">
            <v>36303</v>
          </cell>
          <cell r="N311">
            <v>36313</v>
          </cell>
          <cell r="O311">
            <v>50549.849011194718</v>
          </cell>
          <cell r="P311">
            <v>57697.464638533129</v>
          </cell>
          <cell r="Q311">
            <v>73879.866243297205</v>
          </cell>
          <cell r="R311">
            <v>73879.866243297205</v>
          </cell>
          <cell r="S311">
            <v>82922.511531841112</v>
          </cell>
          <cell r="T311">
            <v>93189.558646835081</v>
          </cell>
          <cell r="U311">
            <v>95384.953835550084</v>
          </cell>
          <cell r="V311">
            <v>93894.365457287946</v>
          </cell>
          <cell r="W311">
            <v>93894.365457287946</v>
          </cell>
          <cell r="X311">
            <v>89519.230119232365</v>
          </cell>
          <cell r="Y311">
            <v>75525.306086838056</v>
          </cell>
          <cell r="Z311">
            <v>45479.239025562267</v>
          </cell>
          <cell r="AA311">
            <v>45479.239025562267</v>
          </cell>
          <cell r="AB311">
            <v>45479.239025562267</v>
          </cell>
          <cell r="AC311">
            <v>45479.239025562267</v>
          </cell>
          <cell r="AD311">
            <v>45479.239025562267</v>
          </cell>
          <cell r="AE311">
            <v>45479.239025562281</v>
          </cell>
        </row>
        <row r="312">
          <cell r="A312" t="str">
            <v>BSL_MINORITY INTEREST</v>
          </cell>
        </row>
        <row r="313">
          <cell r="C313" t="str">
            <v xml:space="preserve">   Minority Interest</v>
          </cell>
          <cell r="G313">
            <v>0</v>
          </cell>
          <cell r="H313">
            <v>0</v>
          </cell>
          <cell r="I313">
            <v>0</v>
          </cell>
          <cell r="J313">
            <v>867</v>
          </cell>
          <cell r="L313">
            <v>867</v>
          </cell>
          <cell r="N313">
            <v>867</v>
          </cell>
          <cell r="O313">
            <v>867</v>
          </cell>
          <cell r="P313">
            <v>867</v>
          </cell>
          <cell r="Q313">
            <v>867</v>
          </cell>
          <cell r="R313">
            <v>867</v>
          </cell>
          <cell r="S313">
            <v>867</v>
          </cell>
          <cell r="T313">
            <v>867</v>
          </cell>
          <cell r="U313">
            <v>867</v>
          </cell>
          <cell r="V313">
            <v>867</v>
          </cell>
          <cell r="W313">
            <v>867</v>
          </cell>
          <cell r="X313">
            <v>867</v>
          </cell>
          <cell r="Y313">
            <v>867</v>
          </cell>
          <cell r="Z313">
            <v>867</v>
          </cell>
          <cell r="AA313">
            <v>867</v>
          </cell>
          <cell r="AB313">
            <v>867</v>
          </cell>
          <cell r="AC313">
            <v>867</v>
          </cell>
          <cell r="AD313">
            <v>867</v>
          </cell>
          <cell r="AE313">
            <v>867</v>
          </cell>
        </row>
        <row r="314">
          <cell r="A314" t="str">
            <v>BSL_TOT LIABS</v>
          </cell>
        </row>
        <row r="315">
          <cell r="C315" t="str">
            <v>TOTAL LIABILITIES</v>
          </cell>
          <cell r="G315">
            <v>0</v>
          </cell>
          <cell r="H315">
            <v>0</v>
          </cell>
          <cell r="I315">
            <v>0</v>
          </cell>
          <cell r="J315">
            <v>108937</v>
          </cell>
          <cell r="L315">
            <v>108937</v>
          </cell>
          <cell r="N315">
            <v>106287.03352798201</v>
          </cell>
          <cell r="O315">
            <v>116966.76198940122</v>
          </cell>
          <cell r="P315">
            <v>126352.24733323963</v>
          </cell>
          <cell r="Q315">
            <v>150065.93739973626</v>
          </cell>
          <cell r="R315">
            <v>150065.93739973626</v>
          </cell>
          <cell r="S315">
            <v>152650.83728747116</v>
          </cell>
          <cell r="T315">
            <v>188234.40903787219</v>
          </cell>
          <cell r="U315">
            <v>186166.84942752428</v>
          </cell>
          <cell r="V315">
            <v>192347.94577860017</v>
          </cell>
          <cell r="W315">
            <v>192347.94577860017</v>
          </cell>
          <cell r="X315">
            <v>156643.15263856598</v>
          </cell>
          <cell r="Y315">
            <v>139799.22961278318</v>
          </cell>
          <cell r="Z315">
            <v>110861.52384804856</v>
          </cell>
          <cell r="AA315">
            <v>106956.79261216233</v>
          </cell>
          <cell r="AB315">
            <v>87374.777419334234</v>
          </cell>
          <cell r="AC315">
            <v>87375.777419334234</v>
          </cell>
          <cell r="AD315">
            <v>87376.777419334234</v>
          </cell>
          <cell r="AE315">
            <v>87377.777419334248</v>
          </cell>
        </row>
        <row r="317">
          <cell r="A317" t="str">
            <v>BSE_PS1</v>
          </cell>
          <cell r="C317" t="str">
            <v>STOCKHOLDER'S EQUITY</v>
          </cell>
        </row>
        <row r="318">
          <cell r="A318" t="str">
            <v>BSE_PS2</v>
          </cell>
          <cell r="C318" t="str">
            <v xml:space="preserve">   Preferred Stock - 1</v>
          </cell>
          <cell r="G318">
            <v>0</v>
          </cell>
          <cell r="H318">
            <v>0</v>
          </cell>
          <cell r="I318">
            <v>0</v>
          </cell>
          <cell r="J318">
            <v>0</v>
          </cell>
          <cell r="L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row>
        <row r="319">
          <cell r="A319" t="str">
            <v>BSE_COMMON STOCK</v>
          </cell>
          <cell r="C319" t="str">
            <v xml:space="preserve">   Preferred Stock - 2</v>
          </cell>
          <cell r="G319">
            <v>0</v>
          </cell>
          <cell r="H319">
            <v>0</v>
          </cell>
          <cell r="I319">
            <v>0</v>
          </cell>
          <cell r="J319">
            <v>0</v>
          </cell>
          <cell r="L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row>
        <row r="320">
          <cell r="A320" t="str">
            <v>BSE_RETAINED EARNINGS</v>
          </cell>
          <cell r="C320" t="str">
            <v xml:space="preserve">   Common Stock</v>
          </cell>
          <cell r="G320">
            <v>0</v>
          </cell>
          <cell r="H320">
            <v>0</v>
          </cell>
          <cell r="I320">
            <v>0</v>
          </cell>
          <cell r="J320">
            <v>169345</v>
          </cell>
          <cell r="L320">
            <v>169345</v>
          </cell>
          <cell r="N320">
            <v>169345</v>
          </cell>
          <cell r="O320">
            <v>169345</v>
          </cell>
          <cell r="P320">
            <v>169704.85420552618</v>
          </cell>
          <cell r="Q320">
            <v>169704.85420552618</v>
          </cell>
          <cell r="R320">
            <v>169704.85420552618</v>
          </cell>
          <cell r="S320">
            <v>169704.85420552618</v>
          </cell>
          <cell r="T320">
            <v>169704.85420552618</v>
          </cell>
          <cell r="U320">
            <v>169704.85420552618</v>
          </cell>
          <cell r="V320">
            <v>169704.85420552618</v>
          </cell>
          <cell r="W320">
            <v>169704.85420552618</v>
          </cell>
          <cell r="X320">
            <v>169704.85420552618</v>
          </cell>
          <cell r="Y320">
            <v>169704.85420552618</v>
          </cell>
          <cell r="Z320">
            <v>169704.85420552618</v>
          </cell>
          <cell r="AA320">
            <v>169704.85420552618</v>
          </cell>
          <cell r="AB320">
            <v>169704.85420552618</v>
          </cell>
          <cell r="AC320">
            <v>169704.85420552618</v>
          </cell>
          <cell r="AD320">
            <v>169704.85420552618</v>
          </cell>
          <cell r="AE320">
            <v>169704.85420552618</v>
          </cell>
        </row>
        <row r="321">
          <cell r="A321" t="str">
            <v>BSE_ESOP CONTRA</v>
          </cell>
          <cell r="C321" t="str">
            <v xml:space="preserve">   Retained Earnings</v>
          </cell>
          <cell r="G321">
            <v>0</v>
          </cell>
          <cell r="H321">
            <v>0</v>
          </cell>
          <cell r="I321">
            <v>0</v>
          </cell>
          <cell r="J321">
            <v>-2249.5355556126856</v>
          </cell>
          <cell r="L321">
            <v>-2249.5355556126856</v>
          </cell>
          <cell r="N321">
            <v>-5765.8482619052102</v>
          </cell>
          <cell r="O321">
            <v>-6111.3610079793516</v>
          </cell>
          <cell r="P321">
            <v>-7678.1619518804391</v>
          </cell>
          <cell r="Q321">
            <v>-10929.206973976154</v>
          </cell>
          <cell r="R321">
            <v>-10929.206973976154</v>
          </cell>
          <cell r="S321">
            <v>-13093.743041149815</v>
          </cell>
          <cell r="T321">
            <v>-15422.88769591958</v>
          </cell>
          <cell r="U321">
            <v>-15610.300808249018</v>
          </cell>
          <cell r="V321">
            <v>-15202.383047705822</v>
          </cell>
          <cell r="W321">
            <v>-15202.38304770584</v>
          </cell>
          <cell r="X321">
            <v>-5259.5387026291601</v>
          </cell>
          <cell r="Y321">
            <v>10522.118144161177</v>
          </cell>
          <cell r="Z321">
            <v>34887.784507067117</v>
          </cell>
          <cell r="AA321">
            <v>66311.237766571066</v>
          </cell>
          <cell r="AB321">
            <v>319917.47077503335</v>
          </cell>
          <cell r="AC321">
            <v>573524.70378349558</v>
          </cell>
          <cell r="AD321">
            <v>827132.93679195782</v>
          </cell>
          <cell r="AE321">
            <v>1080742.1698004201</v>
          </cell>
        </row>
        <row r="322">
          <cell r="A322" t="str">
            <v>BSE_CAPITAL SURPLUS</v>
          </cell>
          <cell r="C322" t="str">
            <v xml:space="preserve">   ESOP Contra Account</v>
          </cell>
          <cell r="G322">
            <v>0</v>
          </cell>
          <cell r="H322">
            <v>0</v>
          </cell>
          <cell r="I322">
            <v>0</v>
          </cell>
          <cell r="J322">
            <v>0</v>
          </cell>
          <cell r="L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row>
        <row r="323">
          <cell r="A323" t="str">
            <v>BSE_TREASURY STOCK</v>
          </cell>
          <cell r="C323" t="str">
            <v xml:space="preserve">   Other Equity Account - 1</v>
          </cell>
          <cell r="G323">
            <v>0</v>
          </cell>
          <cell r="H323">
            <v>0</v>
          </cell>
          <cell r="I323">
            <v>0</v>
          </cell>
          <cell r="J323">
            <v>0</v>
          </cell>
          <cell r="L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row>
        <row r="324">
          <cell r="C324" t="str">
            <v xml:space="preserve">   Other Equity Account - 2</v>
          </cell>
          <cell r="G324">
            <v>0</v>
          </cell>
          <cell r="H324">
            <v>0</v>
          </cell>
          <cell r="I324">
            <v>0</v>
          </cell>
          <cell r="J324">
            <v>0</v>
          </cell>
          <cell r="L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row>
        <row r="325">
          <cell r="A325" t="str">
            <v>BSE_TOT STOCK EQUITY</v>
          </cell>
        </row>
        <row r="326">
          <cell r="C326" t="str">
            <v>TOTAL STOCK. EQUITY</v>
          </cell>
          <cell r="G326">
            <v>0</v>
          </cell>
          <cell r="H326">
            <v>0</v>
          </cell>
          <cell r="I326">
            <v>0</v>
          </cell>
          <cell r="J326">
            <v>167095.46444438733</v>
          </cell>
          <cell r="L326">
            <v>167095.46444438733</v>
          </cell>
          <cell r="N326">
            <v>163579.15173809478</v>
          </cell>
          <cell r="O326">
            <v>163233.63899202066</v>
          </cell>
          <cell r="P326">
            <v>162026.69225364574</v>
          </cell>
          <cell r="Q326">
            <v>158775.64723155001</v>
          </cell>
          <cell r="R326">
            <v>158775.64723155001</v>
          </cell>
          <cell r="S326">
            <v>156611.11116437637</v>
          </cell>
          <cell r="T326">
            <v>154281.9665096066</v>
          </cell>
          <cell r="U326">
            <v>154094.55339727717</v>
          </cell>
          <cell r="V326">
            <v>154502.47115782037</v>
          </cell>
          <cell r="W326">
            <v>154502.47115782034</v>
          </cell>
          <cell r="X326">
            <v>164445.31550289702</v>
          </cell>
          <cell r="Y326">
            <v>180226.97234968736</v>
          </cell>
          <cell r="Z326">
            <v>204592.6387125933</v>
          </cell>
          <cell r="AA326">
            <v>236016.09197209723</v>
          </cell>
          <cell r="AB326">
            <v>489622.32498055953</v>
          </cell>
          <cell r="AC326">
            <v>743229.55798902176</v>
          </cell>
          <cell r="AD326">
            <v>996837.790997484</v>
          </cell>
          <cell r="AE326">
            <v>1250447.0240059462</v>
          </cell>
        </row>
        <row r="327">
          <cell r="A327" t="str">
            <v>BSE_TOT LIABS &amp; NET WORTH</v>
          </cell>
        </row>
        <row r="328">
          <cell r="C328" t="str">
            <v>TOTAL LIAB. &amp; NET WORTH</v>
          </cell>
          <cell r="G328">
            <v>0</v>
          </cell>
          <cell r="H328">
            <v>0</v>
          </cell>
          <cell r="I328">
            <v>0</v>
          </cell>
          <cell r="J328">
            <v>276032.46444438735</v>
          </cell>
          <cell r="L328">
            <v>276032.46444438735</v>
          </cell>
          <cell r="N328">
            <v>269866.18526607682</v>
          </cell>
          <cell r="O328">
            <v>280200.40098142187</v>
          </cell>
          <cell r="P328">
            <v>288378.93958688539</v>
          </cell>
          <cell r="Q328">
            <v>308841.58463128627</v>
          </cell>
          <cell r="R328">
            <v>308841.58463128627</v>
          </cell>
          <cell r="S328">
            <v>309261.94845184754</v>
          </cell>
          <cell r="T328">
            <v>342516.37554747879</v>
          </cell>
          <cell r="U328">
            <v>340261.40282480145</v>
          </cell>
          <cell r="V328">
            <v>346850.41693642054</v>
          </cell>
          <cell r="W328">
            <v>346850.41693642049</v>
          </cell>
          <cell r="X328">
            <v>321088.468141463</v>
          </cell>
          <cell r="Y328">
            <v>320026.20196247054</v>
          </cell>
          <cell r="Z328">
            <v>315454.16256064188</v>
          </cell>
          <cell r="AA328">
            <v>342972.88458425959</v>
          </cell>
          <cell r="AB328">
            <v>576997.1023998938</v>
          </cell>
          <cell r="AC328">
            <v>830605.33540835604</v>
          </cell>
          <cell r="AD328">
            <v>1084214.5684168183</v>
          </cell>
          <cell r="AE328">
            <v>1337824.8014252805</v>
          </cell>
        </row>
        <row r="330">
          <cell r="C330" t="str">
            <v>PARITY CHECK</v>
          </cell>
          <cell r="G330">
            <v>0</v>
          </cell>
          <cell r="H330">
            <v>0</v>
          </cell>
          <cell r="I330">
            <v>0</v>
          </cell>
          <cell r="J330">
            <v>0</v>
          </cell>
          <cell r="L330">
            <v>0</v>
          </cell>
          <cell r="N330">
            <v>0</v>
          </cell>
          <cell r="O330">
            <v>0</v>
          </cell>
          <cell r="P330">
            <v>0</v>
          </cell>
          <cell r="Q330">
            <v>0</v>
          </cell>
          <cell r="R330">
            <v>0</v>
          </cell>
          <cell r="S330">
            <v>-3039.7403016725439</v>
          </cell>
          <cell r="T330">
            <v>-4039.3985060581472</v>
          </cell>
          <cell r="U330">
            <v>-5029.8820826287847</v>
          </cell>
          <cell r="V330">
            <v>-3182.3196548431297</v>
          </cell>
          <cell r="W330">
            <v>-3182.3196548430715</v>
          </cell>
          <cell r="X330">
            <v>-3182.3196548430715</v>
          </cell>
          <cell r="Y330">
            <v>-3182.3196548431297</v>
          </cell>
          <cell r="Z330">
            <v>-3182.3196548431297</v>
          </cell>
          <cell r="AA330">
            <v>-3182.3196548431297</v>
          </cell>
          <cell r="AB330">
            <v>-3429.3196548430715</v>
          </cell>
          <cell r="AC330">
            <v>-3429.3196548430715</v>
          </cell>
          <cell r="AD330">
            <v>-3429.3196548430715</v>
          </cell>
          <cell r="AE330">
            <v>-3429.3196548430715</v>
          </cell>
        </row>
        <row r="332">
          <cell r="C332" t="str">
            <v>FINANCIAL ASSUMPTIONS - INCOME STATEMENT</v>
          </cell>
        </row>
        <row r="336">
          <cell r="C336" t="str">
            <v>DIVISIONAL INCOME STATEMENT TOGGLE:</v>
          </cell>
          <cell r="H336" t="b">
            <v>1</v>
          </cell>
        </row>
        <row r="337">
          <cell r="C337" t="str">
            <v>USING DIVISIONAL INCOME STATEMENTS</v>
          </cell>
          <cell r="M337" t="str">
            <v>CASE RUNNING</v>
          </cell>
          <cell r="Y337" t="str">
            <v>CONSERVATIVE CASE</v>
          </cell>
        </row>
        <row r="342">
          <cell r="G342" t="str">
            <v>ENDING MMMM37621,DD:</v>
          </cell>
          <cell r="J342">
            <v>0</v>
          </cell>
          <cell r="W342" t="str">
            <v>PROJECTED FOR YEARS ENDING MMMM DD:</v>
          </cell>
        </row>
        <row r="343">
          <cell r="G343">
            <v>1999</v>
          </cell>
          <cell r="H343">
            <v>2000</v>
          </cell>
          <cell r="I343">
            <v>2001</v>
          </cell>
          <cell r="J343">
            <v>2002</v>
          </cell>
          <cell r="L343">
            <v>2002</v>
          </cell>
          <cell r="N343" t="str">
            <v>1Q 2003</v>
          </cell>
          <cell r="O343" t="str">
            <v>2Q 2003</v>
          </cell>
          <cell r="P343" t="str">
            <v>3Q 2003</v>
          </cell>
          <cell r="Q343" t="str">
            <v>4Q 2003 Е</v>
          </cell>
          <cell r="R343">
            <v>2003</v>
          </cell>
          <cell r="S343" t="str">
            <v>1Q 2004</v>
          </cell>
          <cell r="T343" t="str">
            <v>2Q 2004</v>
          </cell>
          <cell r="U343" t="str">
            <v>3Q 2004</v>
          </cell>
          <cell r="V343" t="str">
            <v>4Q 2004</v>
          </cell>
          <cell r="W343">
            <v>2004</v>
          </cell>
          <cell r="X343">
            <v>2005</v>
          </cell>
          <cell r="Y343">
            <v>2006</v>
          </cell>
          <cell r="Z343">
            <v>2007</v>
          </cell>
          <cell r="AA343">
            <v>2008</v>
          </cell>
          <cell r="AB343">
            <v>2009</v>
          </cell>
          <cell r="AC343">
            <v>2010</v>
          </cell>
          <cell r="AD343">
            <v>2011</v>
          </cell>
          <cell r="AE343">
            <v>2012</v>
          </cell>
        </row>
        <row r="345">
          <cell r="C345" t="str">
            <v>REVENUE GROWTH</v>
          </cell>
        </row>
        <row r="346">
          <cell r="C346" t="str">
            <v>CURRENT CASE</v>
          </cell>
          <cell r="H346">
            <v>0</v>
          </cell>
          <cell r="I346">
            <v>0</v>
          </cell>
          <cell r="J346">
            <v>1.1600250406591122</v>
          </cell>
          <cell r="L346">
            <v>1.1600250406591122</v>
          </cell>
          <cell r="N346" t="e">
            <v>#REF!</v>
          </cell>
          <cell r="O346" t="e">
            <v>#REF!</v>
          </cell>
          <cell r="P346" t="e">
            <v>#REF!</v>
          </cell>
          <cell r="Q346" t="e">
            <v>#REF!</v>
          </cell>
          <cell r="R346" t="e">
            <v>#REF!</v>
          </cell>
          <cell r="S346" t="e">
            <v>#REF!</v>
          </cell>
          <cell r="T346" t="e">
            <v>#REF!</v>
          </cell>
          <cell r="U346" t="e">
            <v>#REF!</v>
          </cell>
          <cell r="V346" t="e">
            <v>#REF!</v>
          </cell>
          <cell r="W346" t="e">
            <v>#REF!</v>
          </cell>
          <cell r="X346" t="e">
            <v>#REF!</v>
          </cell>
          <cell r="Y346" t="e">
            <v>#REF!</v>
          </cell>
          <cell r="Z346" t="e">
            <v>#REF!</v>
          </cell>
          <cell r="AA346" t="e">
            <v>#REF!</v>
          </cell>
          <cell r="AB346" t="e">
            <v>#REF!</v>
          </cell>
          <cell r="AC346" t="e">
            <v>#REF!</v>
          </cell>
          <cell r="AD346" t="e">
            <v>#REF!</v>
          </cell>
          <cell r="AE346" t="e">
            <v>#REF!</v>
          </cell>
        </row>
        <row r="347">
          <cell r="C347" t="str">
            <v xml:space="preserve">      Management</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row>
        <row r="348">
          <cell r="C348" t="str">
            <v xml:space="preserve">      Conservative Case</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row>
        <row r="349">
          <cell r="C349" t="str">
            <v xml:space="preserve">      Sensitivity</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row>
        <row r="350">
          <cell r="C350" t="str">
            <v xml:space="preserve">      Other</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row>
        <row r="352">
          <cell r="C352" t="str">
            <v>COGS - Variable (% Revenues)</v>
          </cell>
        </row>
        <row r="353">
          <cell r="C353" t="str">
            <v>CURRENT CASE</v>
          </cell>
          <cell r="G353">
            <v>0</v>
          </cell>
          <cell r="H353">
            <v>0</v>
          </cell>
          <cell r="I353">
            <v>0.65932076522707883</v>
          </cell>
          <cell r="J353">
            <v>0.64950821051587204</v>
          </cell>
          <cell r="L353">
            <v>0.64950821051587204</v>
          </cell>
          <cell r="N353" t="e">
            <v>#REF!</v>
          </cell>
          <cell r="O353" t="e">
            <v>#REF!</v>
          </cell>
          <cell r="P353" t="e">
            <v>#REF!</v>
          </cell>
          <cell r="Q353" t="e">
            <v>#REF!</v>
          </cell>
          <cell r="R353" t="e">
            <v>#REF!</v>
          </cell>
          <cell r="S353" t="e">
            <v>#REF!</v>
          </cell>
          <cell r="T353" t="e">
            <v>#REF!</v>
          </cell>
          <cell r="U353" t="e">
            <v>#REF!</v>
          </cell>
          <cell r="V353" t="e">
            <v>#REF!</v>
          </cell>
          <cell r="W353" t="e">
            <v>#REF!</v>
          </cell>
          <cell r="X353" t="e">
            <v>#REF!</v>
          </cell>
          <cell r="Y353" t="e">
            <v>#REF!</v>
          </cell>
          <cell r="Z353" t="e">
            <v>#REF!</v>
          </cell>
          <cell r="AA353" t="e">
            <v>#REF!</v>
          </cell>
          <cell r="AB353" t="e">
            <v>#REF!</v>
          </cell>
          <cell r="AC353" t="e">
            <v>#REF!</v>
          </cell>
          <cell r="AD353" t="e">
            <v>#REF!</v>
          </cell>
          <cell r="AE353" t="e">
            <v>#REF!</v>
          </cell>
        </row>
        <row r="354">
          <cell r="C354" t="str">
            <v xml:space="preserve">      Management</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row>
        <row r="355">
          <cell r="C355" t="str">
            <v xml:space="preserve">      Conservative Case</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row>
        <row r="356">
          <cell r="C356" t="str">
            <v xml:space="preserve">      Sensitivity</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row>
        <row r="357">
          <cell r="C357" t="str">
            <v xml:space="preserve">      Other</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row>
        <row r="359">
          <cell r="C359" t="str">
            <v>COGS - Fixed (Growth Rate)</v>
          </cell>
          <cell r="H359">
            <v>0</v>
          </cell>
          <cell r="I359">
            <v>0</v>
          </cell>
          <cell r="J359">
            <v>0</v>
          </cell>
          <cell r="L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row>
        <row r="361">
          <cell r="C361" t="str">
            <v>Gross Margin</v>
          </cell>
          <cell r="G361">
            <v>0</v>
          </cell>
          <cell r="H361">
            <v>0</v>
          </cell>
          <cell r="I361">
            <v>0.34067923477292111</v>
          </cell>
          <cell r="J361">
            <v>0.31408506538719183</v>
          </cell>
          <cell r="L361">
            <v>0.31408506538719183</v>
          </cell>
          <cell r="N361">
            <v>0.34711495019005789</v>
          </cell>
          <cell r="O361">
            <v>0.34230777310624044</v>
          </cell>
          <cell r="P361">
            <v>0.35721669741906376</v>
          </cell>
          <cell r="Q361">
            <v>0.38801093338240461</v>
          </cell>
          <cell r="R361">
            <v>0.35827147433796452</v>
          </cell>
          <cell r="S361">
            <v>0.43756277299714397</v>
          </cell>
          <cell r="T361">
            <v>0.42863955955440253</v>
          </cell>
          <cell r="U361">
            <v>0.44924719565841159</v>
          </cell>
          <cell r="V361">
            <v>0.44510412596676202</v>
          </cell>
          <cell r="W361">
            <v>0.44060247929103175</v>
          </cell>
          <cell r="X361">
            <v>0.4521694295170906</v>
          </cell>
          <cell r="Y361">
            <v>0.45955349519320199</v>
          </cell>
          <cell r="Z361">
            <v>0.46447986001277336</v>
          </cell>
          <cell r="AA361">
            <v>0.46613351410670451</v>
          </cell>
          <cell r="AB361">
            <v>0.99999159968644258</v>
          </cell>
          <cell r="AC361">
            <v>0.99999159968644258</v>
          </cell>
          <cell r="AD361">
            <v>0.99999159968644258</v>
          </cell>
          <cell r="AE361">
            <v>0.99999159968644258</v>
          </cell>
        </row>
        <row r="363">
          <cell r="C363" t="str">
            <v>SG&amp;A - Variable (% Revenues)</v>
          </cell>
        </row>
        <row r="364">
          <cell r="C364" t="str">
            <v>CURRENT CASE</v>
          </cell>
          <cell r="G364">
            <v>0</v>
          </cell>
          <cell r="H364">
            <v>0</v>
          </cell>
          <cell r="I364">
            <v>0.20084599718000939</v>
          </cell>
          <cell r="J364">
            <v>3.0155389877185228E-2</v>
          </cell>
          <cell r="L364">
            <v>3.0155389877185228E-2</v>
          </cell>
          <cell r="N364" t="e">
            <v>#REF!</v>
          </cell>
          <cell r="O364" t="e">
            <v>#REF!</v>
          </cell>
          <cell r="P364" t="e">
            <v>#REF!</v>
          </cell>
          <cell r="Q364" t="e">
            <v>#REF!</v>
          </cell>
          <cell r="R364" t="e">
            <v>#REF!</v>
          </cell>
          <cell r="S364" t="e">
            <v>#REF!</v>
          </cell>
          <cell r="T364" t="e">
            <v>#REF!</v>
          </cell>
          <cell r="U364" t="e">
            <v>#REF!</v>
          </cell>
          <cell r="V364" t="e">
            <v>#REF!</v>
          </cell>
          <cell r="W364" t="e">
            <v>#REF!</v>
          </cell>
          <cell r="X364" t="e">
            <v>#REF!</v>
          </cell>
          <cell r="Y364" t="e">
            <v>#REF!</v>
          </cell>
          <cell r="Z364" t="e">
            <v>#REF!</v>
          </cell>
          <cell r="AA364" t="e">
            <v>#REF!</v>
          </cell>
          <cell r="AB364" t="e">
            <v>#REF!</v>
          </cell>
          <cell r="AC364" t="e">
            <v>#REF!</v>
          </cell>
          <cell r="AD364" t="e">
            <v>#REF!</v>
          </cell>
          <cell r="AE364" t="e">
            <v>#REF!</v>
          </cell>
        </row>
        <row r="365">
          <cell r="C365" t="str">
            <v xml:space="preserve">      Management</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row>
        <row r="366">
          <cell r="C366" t="str">
            <v xml:space="preserve">      Conservative Case</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row>
        <row r="367">
          <cell r="C367" t="str">
            <v xml:space="preserve">      Sensitivity</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row>
        <row r="368">
          <cell r="C368" t="str">
            <v xml:space="preserve">      Other</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row>
        <row r="370">
          <cell r="C370" t="str">
            <v>SG&amp;A - Fixed (Growth Rate)</v>
          </cell>
          <cell r="H370">
            <v>0</v>
          </cell>
          <cell r="I370">
            <v>0</v>
          </cell>
          <cell r="J370">
            <v>0</v>
          </cell>
          <cell r="L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row>
        <row r="372">
          <cell r="C372" t="str">
            <v>G&amp;A - Fixed (% Revs)</v>
          </cell>
          <cell r="G372">
            <v>0</v>
          </cell>
          <cell r="H372">
            <v>0</v>
          </cell>
          <cell r="I372">
            <v>0</v>
          </cell>
          <cell r="J372">
            <v>7.9038601521677646E-2</v>
          </cell>
          <cell r="L372">
            <v>7.9038601521677646E-2</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row>
        <row r="376">
          <cell r="C376" t="str">
            <v>EBITDA Margin</v>
          </cell>
          <cell r="G376">
            <v>0</v>
          </cell>
          <cell r="H376">
            <v>0</v>
          </cell>
          <cell r="I376">
            <v>0.13983323759291172</v>
          </cell>
          <cell r="J376">
            <v>0.16516352920990474</v>
          </cell>
          <cell r="L376">
            <v>0.16516352920990474</v>
          </cell>
          <cell r="N376">
            <v>6.4927152213277731E-2</v>
          </cell>
          <cell r="O376">
            <v>9.0771270650140262E-2</v>
          </cell>
          <cell r="P376">
            <v>0.11824636190070578</v>
          </cell>
          <cell r="Q376">
            <v>7.6128503619769486E-2</v>
          </cell>
          <cell r="R376">
            <v>9.0759880073608273E-2</v>
          </cell>
          <cell r="S376">
            <v>0.10416380312312154</v>
          </cell>
          <cell r="T376">
            <v>0.10626277677318209</v>
          </cell>
          <cell r="U376">
            <v>0.13009685798260748</v>
          </cell>
          <cell r="V376">
            <v>0.11826211561209346</v>
          </cell>
          <cell r="W376">
            <v>0.11616827770383661</v>
          </cell>
          <cell r="X376">
            <v>0.15240489569195678</v>
          </cell>
          <cell r="Y376">
            <v>0.15806119428727533</v>
          </cell>
          <cell r="Z376">
            <v>0.16078857123384599</v>
          </cell>
          <cell r="AA376">
            <v>0.16200959635532977</v>
          </cell>
          <cell r="AB376">
            <v>0.97442664542664015</v>
          </cell>
          <cell r="AC376">
            <v>0.97442664542664015</v>
          </cell>
          <cell r="AD376">
            <v>0.97442664542664015</v>
          </cell>
          <cell r="AE376">
            <v>0.97442664542664015</v>
          </cell>
        </row>
        <row r="377">
          <cell r="C377" t="str">
            <v>EBITA Margin</v>
          </cell>
          <cell r="G377">
            <v>0</v>
          </cell>
          <cell r="H377">
            <v>0</v>
          </cell>
          <cell r="I377">
            <v>0.12888401483106168</v>
          </cell>
          <cell r="J377">
            <v>0.13350597234950426</v>
          </cell>
          <cell r="L377">
            <v>0.13350597234950426</v>
          </cell>
          <cell r="N377">
            <v>-7.214934293541397E-3</v>
          </cell>
          <cell r="O377">
            <v>7.240622874806496E-2</v>
          </cell>
          <cell r="P377">
            <v>5.0704358672390107E-2</v>
          </cell>
          <cell r="Q377">
            <v>2.5517979219755845E-2</v>
          </cell>
          <cell r="R377">
            <v>4.0928252003129398E-2</v>
          </cell>
          <cell r="S377">
            <v>4.9016995231958085E-2</v>
          </cell>
          <cell r="T377">
            <v>7.1355932927721244E-2</v>
          </cell>
          <cell r="U377">
            <v>9.8608170096638789E-2</v>
          </cell>
          <cell r="V377">
            <v>8.1245345215111134E-2</v>
          </cell>
          <cell r="W377">
            <v>7.8291606136463215E-2</v>
          </cell>
          <cell r="X377">
            <v>0.12056699776755991</v>
          </cell>
          <cell r="Y377">
            <v>0.13022188455654424</v>
          </cell>
          <cell r="Z377">
            <v>0.13577230661809905</v>
          </cell>
          <cell r="AA377">
            <v>0.1379576864951115</v>
          </cell>
          <cell r="AB377">
            <v>0.97444344605375499</v>
          </cell>
          <cell r="AC377">
            <v>0.97444344605375499</v>
          </cell>
          <cell r="AD377">
            <v>0.97444344605375499</v>
          </cell>
          <cell r="AE377">
            <v>0.97444344605375499</v>
          </cell>
        </row>
        <row r="378">
          <cell r="C378" t="str">
            <v>EBIT Margin</v>
          </cell>
          <cell r="G378">
            <v>0</v>
          </cell>
          <cell r="H378">
            <v>0</v>
          </cell>
          <cell r="I378">
            <v>0.12888401483106168</v>
          </cell>
          <cell r="J378">
            <v>0.13350597234950426</v>
          </cell>
          <cell r="L378">
            <v>0.13350597234950426</v>
          </cell>
          <cell r="N378">
            <v>-6.3996246570529561E-2</v>
          </cell>
          <cell r="O378">
            <v>3.8805708534713879E-2</v>
          </cell>
          <cell r="P378">
            <v>1.70802506550395E-2</v>
          </cell>
          <cell r="Q378">
            <v>-1.561474653701102E-2</v>
          </cell>
          <cell r="R378">
            <v>1.440528993814829E-3</v>
          </cell>
          <cell r="S378">
            <v>2.7905958371299668E-3</v>
          </cell>
          <cell r="T378">
            <v>4.2574363163416028E-2</v>
          </cell>
          <cell r="U378">
            <v>7.3052003974466193E-2</v>
          </cell>
          <cell r="V378">
            <v>5.1624364529196172E-2</v>
          </cell>
          <cell r="W378">
            <v>4.7285926951571008E-2</v>
          </cell>
          <cell r="X378">
            <v>9.4526463243474149E-2</v>
          </cell>
          <cell r="Y378">
            <v>0.10747516362934124</v>
          </cell>
          <cell r="Z378">
            <v>0.11535265694416751</v>
          </cell>
          <cell r="AA378">
            <v>0.11840415446668288</v>
          </cell>
          <cell r="AB378">
            <v>0.95488991402532641</v>
          </cell>
          <cell r="AC378">
            <v>0.95488991402532641</v>
          </cell>
          <cell r="AD378">
            <v>0.95488991402532641</v>
          </cell>
          <cell r="AE378">
            <v>0.95488991402532641</v>
          </cell>
        </row>
        <row r="379">
          <cell r="M379">
            <v>0</v>
          </cell>
        </row>
        <row r="380">
          <cell r="C380" t="str">
            <v>Depreciation</v>
          </cell>
          <cell r="G380">
            <v>0</v>
          </cell>
          <cell r="H380">
            <v>0</v>
          </cell>
          <cell r="I380">
            <v>629</v>
          </cell>
          <cell r="J380">
            <v>2470.8283941078093</v>
          </cell>
          <cell r="L380">
            <v>2470.8283941078093</v>
          </cell>
          <cell r="M380">
            <v>0</v>
          </cell>
          <cell r="N380">
            <v>1000.7048730380709</v>
          </cell>
          <cell r="O380">
            <v>1705.3325134219961</v>
          </cell>
          <cell r="P380">
            <v>2097.6977947902078</v>
          </cell>
          <cell r="Q380">
            <v>2107.6914804298608</v>
          </cell>
          <cell r="R380">
            <v>6911.426661680136</v>
          </cell>
          <cell r="S380">
            <v>2122.1334526709898</v>
          </cell>
          <cell r="T380">
            <v>2130.4708210257945</v>
          </cell>
          <cell r="U380">
            <v>2137.3490388488108</v>
          </cell>
          <cell r="V380">
            <v>2140.6850940128784</v>
          </cell>
          <cell r="W380">
            <v>8530.6384065584734</v>
          </cell>
          <cell r="X380">
            <v>8537.7899516327961</v>
          </cell>
          <cell r="Y380">
            <v>8546.5460694123085</v>
          </cell>
          <cell r="Z380">
            <v>8555.1011705828896</v>
          </cell>
          <cell r="AA380">
            <v>8589.6471705828899</v>
          </cell>
          <cell r="AB380">
            <v>12</v>
          </cell>
          <cell r="AC380">
            <v>12</v>
          </cell>
          <cell r="AD380">
            <v>12</v>
          </cell>
          <cell r="AE380">
            <v>12</v>
          </cell>
        </row>
        <row r="381">
          <cell r="C381" t="str">
            <v>Depreciation (% Revs)</v>
          </cell>
          <cell r="G381">
            <v>0</v>
          </cell>
          <cell r="H381">
            <v>0</v>
          </cell>
          <cell r="I381">
            <v>1.0949222761850053E-2</v>
          </cell>
          <cell r="J381">
            <v>1.991207153243162E-2</v>
          </cell>
          <cell r="L381">
            <v>1.991207153243162E-2</v>
          </cell>
          <cell r="M381">
            <v>0</v>
          </cell>
          <cell r="N381">
            <v>3.1942511516813973E-2</v>
          </cell>
          <cell r="O381">
            <v>3.2619371535288273E-2</v>
          </cell>
          <cell r="P381">
            <v>4.0660911058720016E-2</v>
          </cell>
          <cell r="Q381">
            <v>5.0610524400013637E-2</v>
          </cell>
          <cell r="R381">
            <v>3.9082183638860617E-2</v>
          </cell>
          <cell r="S381">
            <v>5.5146807891163455E-2</v>
          </cell>
          <cell r="T381">
            <v>3.4906843845460854E-2</v>
          </cell>
          <cell r="U381">
            <v>3.1488687885968689E-2</v>
          </cell>
          <cell r="V381">
            <v>3.7016770396982319E-2</v>
          </cell>
          <cell r="W381">
            <v>3.7876671567373392E-2</v>
          </cell>
          <cell r="X381">
            <v>3.1837897924396882E-2</v>
          </cell>
          <cell r="Y381">
            <v>2.7839309730731083E-2</v>
          </cell>
          <cell r="Z381">
            <v>2.5016264615746912E-2</v>
          </cell>
          <cell r="AA381">
            <v>2.4051909860218285E-2</v>
          </cell>
          <cell r="AB381">
            <v>3.3601254229751277E-5</v>
          </cell>
          <cell r="AC381">
            <v>3.3601254229751277E-5</v>
          </cell>
          <cell r="AD381">
            <v>3.3601254229751277E-5</v>
          </cell>
          <cell r="AE381">
            <v>3.3601254229751277E-5</v>
          </cell>
        </row>
        <row r="383">
          <cell r="C383" t="str">
            <v>Other Income/(Expense) - 3 (% Revs)</v>
          </cell>
          <cell r="G383">
            <v>0</v>
          </cell>
          <cell r="H383">
            <v>0</v>
          </cell>
          <cell r="I383">
            <v>0</v>
          </cell>
          <cell r="J383">
            <v>0</v>
          </cell>
          <cell r="L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row>
        <row r="384">
          <cell r="C384" t="str">
            <v>Other Income/(Expense) - 4 (% Revs)</v>
          </cell>
          <cell r="G384">
            <v>0</v>
          </cell>
          <cell r="H384">
            <v>0</v>
          </cell>
          <cell r="I384">
            <v>0</v>
          </cell>
          <cell r="J384">
            <v>0</v>
          </cell>
          <cell r="L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row>
        <row r="386">
          <cell r="C386" t="str">
            <v>TAX TOGGLE:</v>
          </cell>
          <cell r="F386" t="b">
            <v>1</v>
          </cell>
        </row>
        <row r="387">
          <cell r="C387" t="str">
            <v>Using Simple Tax Calculation</v>
          </cell>
        </row>
        <row r="389">
          <cell r="C389" t="str">
            <v>SIMPLE TAX CALCULATION:</v>
          </cell>
        </row>
        <row r="390">
          <cell r="C390" t="str">
            <v>Current Taxes</v>
          </cell>
          <cell r="G390">
            <v>0</v>
          </cell>
          <cell r="H390">
            <v>0</v>
          </cell>
          <cell r="I390">
            <v>0</v>
          </cell>
          <cell r="J390">
            <v>0.12617909637447197</v>
          </cell>
          <cell r="L390">
            <v>0.12617909637447197</v>
          </cell>
          <cell r="N390">
            <v>0.24</v>
          </cell>
          <cell r="O390">
            <v>0.24</v>
          </cell>
          <cell r="P390">
            <v>0.24</v>
          </cell>
          <cell r="Q390">
            <v>0.24</v>
          </cell>
          <cell r="R390">
            <v>0.24</v>
          </cell>
          <cell r="S390">
            <v>0.24</v>
          </cell>
          <cell r="T390">
            <v>0.24</v>
          </cell>
          <cell r="U390">
            <v>0.24</v>
          </cell>
          <cell r="V390">
            <v>0.24</v>
          </cell>
          <cell r="W390">
            <v>0.24</v>
          </cell>
          <cell r="X390">
            <v>0.24</v>
          </cell>
          <cell r="Y390">
            <v>0.24</v>
          </cell>
          <cell r="Z390">
            <v>0.24</v>
          </cell>
          <cell r="AA390">
            <v>0.24</v>
          </cell>
          <cell r="AB390">
            <v>0.24</v>
          </cell>
          <cell r="AC390">
            <v>0.24</v>
          </cell>
          <cell r="AD390">
            <v>0.24</v>
          </cell>
          <cell r="AE390">
            <v>0.24</v>
          </cell>
        </row>
        <row r="391">
          <cell r="C391" t="str">
            <v>Deferred Taxes</v>
          </cell>
          <cell r="G391">
            <v>0</v>
          </cell>
          <cell r="H391">
            <v>0</v>
          </cell>
          <cell r="I391">
            <v>0</v>
          </cell>
          <cell r="J391">
            <v>0</v>
          </cell>
          <cell r="L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row>
        <row r="392">
          <cell r="G392" t="str">
            <v>______</v>
          </cell>
          <cell r="H392" t="str">
            <v>______</v>
          </cell>
          <cell r="I392" t="str">
            <v>______</v>
          </cell>
          <cell r="J392" t="str">
            <v>______</v>
          </cell>
          <cell r="L392" t="str">
            <v>______</v>
          </cell>
          <cell r="N392" t="str">
            <v>______</v>
          </cell>
          <cell r="O392" t="str">
            <v>______</v>
          </cell>
          <cell r="P392" t="str">
            <v>______</v>
          </cell>
          <cell r="Q392" t="str">
            <v>______</v>
          </cell>
          <cell r="R392" t="str">
            <v>______</v>
          </cell>
          <cell r="S392" t="str">
            <v>______</v>
          </cell>
          <cell r="T392" t="str">
            <v>______</v>
          </cell>
          <cell r="U392" t="str">
            <v>______</v>
          </cell>
          <cell r="V392" t="str">
            <v>______</v>
          </cell>
          <cell r="W392" t="str">
            <v>______</v>
          </cell>
          <cell r="X392" t="str">
            <v>______</v>
          </cell>
          <cell r="Y392" t="str">
            <v>______</v>
          </cell>
          <cell r="Z392" t="str">
            <v>______</v>
          </cell>
          <cell r="AA392" t="str">
            <v>______</v>
          </cell>
          <cell r="AB392" t="str">
            <v>______</v>
          </cell>
          <cell r="AC392" t="str">
            <v>______</v>
          </cell>
          <cell r="AD392" t="str">
            <v>______</v>
          </cell>
          <cell r="AE392" t="str">
            <v>______</v>
          </cell>
        </row>
        <row r="393">
          <cell r="C393" t="str">
            <v>Total Tax Provision</v>
          </cell>
          <cell r="G393">
            <v>0</v>
          </cell>
          <cell r="H393">
            <v>0</v>
          </cell>
          <cell r="I393">
            <v>0</v>
          </cell>
          <cell r="J393">
            <v>0.12617909637447197</v>
          </cell>
          <cell r="L393">
            <v>0.12617909637447197</v>
          </cell>
          <cell r="N393">
            <v>0.24</v>
          </cell>
          <cell r="O393">
            <v>0.24</v>
          </cell>
          <cell r="P393">
            <v>0.24</v>
          </cell>
          <cell r="Q393">
            <v>0.24</v>
          </cell>
          <cell r="R393">
            <v>0.24</v>
          </cell>
          <cell r="S393">
            <v>0.24</v>
          </cell>
          <cell r="T393">
            <v>0.24</v>
          </cell>
          <cell r="U393">
            <v>0.24</v>
          </cell>
          <cell r="V393">
            <v>0.24</v>
          </cell>
          <cell r="W393">
            <v>0.24</v>
          </cell>
          <cell r="X393">
            <v>0.24</v>
          </cell>
          <cell r="Y393">
            <v>0.24</v>
          </cell>
          <cell r="Z393">
            <v>0.24</v>
          </cell>
          <cell r="AA393">
            <v>0.24</v>
          </cell>
          <cell r="AB393">
            <v>0.24</v>
          </cell>
          <cell r="AC393">
            <v>0.24</v>
          </cell>
          <cell r="AD393">
            <v>0.24</v>
          </cell>
          <cell r="AE393">
            <v>0.24</v>
          </cell>
        </row>
        <row r="396">
          <cell r="C396" t="str">
            <v>FINANCIAL ASSUMPTIONS - BALANCE SHEET</v>
          </cell>
        </row>
        <row r="398">
          <cell r="G398" t="str">
            <v>ENDING MMMM37621,DD:</v>
          </cell>
          <cell r="J398">
            <v>0</v>
          </cell>
          <cell r="S398" t="str">
            <v>PROJECTED FOR YEARS ENDING MMMM DD:</v>
          </cell>
        </row>
        <row r="399">
          <cell r="G399">
            <v>1999</v>
          </cell>
          <cell r="H399">
            <v>2000</v>
          </cell>
          <cell r="I399">
            <v>2001</v>
          </cell>
          <cell r="J399">
            <v>2002</v>
          </cell>
          <cell r="L399">
            <v>2002</v>
          </cell>
          <cell r="N399" t="str">
            <v>1Q 2003</v>
          </cell>
          <cell r="O399" t="str">
            <v>2Q 2003</v>
          </cell>
          <cell r="P399" t="str">
            <v>3Q 2003</v>
          </cell>
          <cell r="Q399" t="str">
            <v>4Q 2003 Е</v>
          </cell>
          <cell r="R399">
            <v>2003</v>
          </cell>
          <cell r="S399" t="str">
            <v>1Q 2004</v>
          </cell>
          <cell r="T399" t="str">
            <v>2Q 2004</v>
          </cell>
          <cell r="U399" t="str">
            <v>3Q 2004</v>
          </cell>
          <cell r="V399" t="str">
            <v>4Q 2004</v>
          </cell>
          <cell r="W399">
            <v>2004</v>
          </cell>
          <cell r="X399">
            <v>2005</v>
          </cell>
          <cell r="Y399">
            <v>2006</v>
          </cell>
          <cell r="Z399">
            <v>2007</v>
          </cell>
          <cell r="AA399">
            <v>2008</v>
          </cell>
          <cell r="AB399">
            <v>2009</v>
          </cell>
          <cell r="AC399">
            <v>2010</v>
          </cell>
          <cell r="AD399">
            <v>2011</v>
          </cell>
          <cell r="AE399">
            <v>2012</v>
          </cell>
        </row>
        <row r="400">
          <cell r="C400" t="str">
            <v>ASSETS:</v>
          </cell>
        </row>
        <row r="401">
          <cell r="C401" t="str">
            <v xml:space="preserve">   Trade Accounts receivable (% Revs)</v>
          </cell>
          <cell r="G401">
            <v>0</v>
          </cell>
          <cell r="H401">
            <v>0</v>
          </cell>
          <cell r="I401">
            <v>0</v>
          </cell>
          <cell r="J401">
            <v>6.9608232156113573E-2</v>
          </cell>
          <cell r="L401">
            <v>6.9608232156113573E-2</v>
          </cell>
          <cell r="N401">
            <v>6.9608232156113573E-2</v>
          </cell>
          <cell r="O401">
            <v>6.0999999999999999E-2</v>
          </cell>
          <cell r="P401">
            <v>6.0999999999999999E-2</v>
          </cell>
          <cell r="Q401">
            <v>0.122</v>
          </cell>
          <cell r="R401">
            <v>7.0051299788468704E-2</v>
          </cell>
          <cell r="S401">
            <v>0.50324033191873818</v>
          </cell>
          <cell r="T401">
            <v>0.54076334435310169</v>
          </cell>
          <cell r="U401">
            <v>0.41870012015541791</v>
          </cell>
          <cell r="V401">
            <v>0.48000075221549443</v>
          </cell>
          <cell r="W401">
            <v>0.12324986501618385</v>
          </cell>
          <cell r="X401">
            <v>7.0051299788468704E-2</v>
          </cell>
          <cell r="Y401">
            <v>7.0051299788468704E-2</v>
          </cell>
          <cell r="Z401">
            <v>7.0051299788468704E-2</v>
          </cell>
          <cell r="AA401">
            <v>7.0051299788468704E-2</v>
          </cell>
          <cell r="AB401">
            <v>7.0051299788468704E-2</v>
          </cell>
          <cell r="AC401">
            <v>7.0051299788468704E-2</v>
          </cell>
          <cell r="AD401">
            <v>7.0051299788468704E-2</v>
          </cell>
          <cell r="AE401">
            <v>7.0051299788468704E-2</v>
          </cell>
        </row>
        <row r="402">
          <cell r="C402" t="str">
            <v xml:space="preserve">   Trade Accounts receivable Turnover</v>
          </cell>
          <cell r="G402">
            <v>0</v>
          </cell>
          <cell r="H402">
            <v>0</v>
          </cell>
          <cell r="I402">
            <v>0</v>
          </cell>
          <cell r="J402">
            <v>14.366116894870339</v>
          </cell>
          <cell r="L402">
            <v>14.366116894870339</v>
          </cell>
          <cell r="N402">
            <v>14.366116894870339</v>
          </cell>
          <cell r="O402">
            <v>16.393442622950818</v>
          </cell>
          <cell r="P402">
            <v>16.393442622950818</v>
          </cell>
          <cell r="Q402">
            <v>8.1967213114754092</v>
          </cell>
          <cell r="R402">
            <v>14.275252608012453</v>
          </cell>
          <cell r="S402">
            <v>1.9871221294748633</v>
          </cell>
          <cell r="T402">
            <v>1.8492377681336163</v>
          </cell>
          <cell r="U402">
            <v>2.388344191610952</v>
          </cell>
          <cell r="V402">
            <v>2.0833300685142553</v>
          </cell>
          <cell r="W402">
            <v>8.1135991497328686</v>
          </cell>
          <cell r="X402">
            <v>14.275252608012453</v>
          </cell>
          <cell r="Y402">
            <v>14.275252608012453</v>
          </cell>
          <cell r="Z402">
            <v>14.275252608012453</v>
          </cell>
          <cell r="AA402">
            <v>14.275252608012453</v>
          </cell>
          <cell r="AB402">
            <v>14.275252608012453</v>
          </cell>
          <cell r="AC402">
            <v>14.275252608012453</v>
          </cell>
          <cell r="AD402">
            <v>14.275252608012453</v>
          </cell>
          <cell r="AE402">
            <v>14.275252608012453</v>
          </cell>
        </row>
        <row r="403">
          <cell r="C403" t="str">
            <v xml:space="preserve">   Trade Accounts receivable Days</v>
          </cell>
          <cell r="G403">
            <v>0</v>
          </cell>
          <cell r="H403">
            <v>0</v>
          </cell>
          <cell r="I403">
            <v>0</v>
          </cell>
          <cell r="J403">
            <v>25.407004736981452</v>
          </cell>
          <cell r="L403">
            <v>25.407004736981452</v>
          </cell>
          <cell r="N403">
            <v>25.407004736981452</v>
          </cell>
          <cell r="O403">
            <v>22.265000000000001</v>
          </cell>
          <cell r="P403">
            <v>22.265000000000001</v>
          </cell>
          <cell r="Q403">
            <v>44.53</v>
          </cell>
          <cell r="R403">
            <v>25.568724422791075</v>
          </cell>
          <cell r="S403">
            <v>183.68272115033943</v>
          </cell>
          <cell r="T403">
            <v>197.37862068888214</v>
          </cell>
          <cell r="U403">
            <v>152.82554385672753</v>
          </cell>
          <cell r="V403">
            <v>175.20027455865545</v>
          </cell>
          <cell r="W403">
            <v>44.9862007309071</v>
          </cell>
          <cell r="X403">
            <v>25.568724422791075</v>
          </cell>
          <cell r="Y403">
            <v>25.568724422791075</v>
          </cell>
          <cell r="Z403">
            <v>25.568724422791075</v>
          </cell>
          <cell r="AA403">
            <v>25.568724422791075</v>
          </cell>
          <cell r="AB403">
            <v>25.568724422791075</v>
          </cell>
          <cell r="AC403">
            <v>25.568724422791075</v>
          </cell>
          <cell r="AD403">
            <v>25.568724422791075</v>
          </cell>
          <cell r="AE403">
            <v>25.568724422791075</v>
          </cell>
        </row>
        <row r="404">
          <cell r="C404" t="str">
            <v xml:space="preserve">   Receivable due from shareholder (% COGS - Variable)</v>
          </cell>
          <cell r="G404">
            <v>0</v>
          </cell>
          <cell r="H404">
            <v>0</v>
          </cell>
          <cell r="I404">
            <v>0</v>
          </cell>
          <cell r="J404">
            <v>7.3961947261427435E-2</v>
          </cell>
          <cell r="L404">
            <v>7.3961947261427435E-2</v>
          </cell>
          <cell r="N404">
            <v>0</v>
          </cell>
          <cell r="O404">
            <v>0</v>
          </cell>
          <cell r="P404">
            <v>7.3961947261427435E-2</v>
          </cell>
          <cell r="Q404">
            <v>0</v>
          </cell>
          <cell r="R404">
            <v>7.3961947261427435E-2</v>
          </cell>
          <cell r="S404">
            <v>0</v>
          </cell>
          <cell r="T404">
            <v>0</v>
          </cell>
          <cell r="U404">
            <v>0</v>
          </cell>
          <cell r="V404">
            <v>0</v>
          </cell>
          <cell r="W404">
            <v>0</v>
          </cell>
          <cell r="X404">
            <v>0</v>
          </cell>
          <cell r="Y404">
            <v>0</v>
          </cell>
          <cell r="Z404">
            <v>0</v>
          </cell>
          <cell r="AA404">
            <v>0</v>
          </cell>
          <cell r="AB404">
            <v>0</v>
          </cell>
          <cell r="AC404">
            <v>0</v>
          </cell>
          <cell r="AD404">
            <v>0</v>
          </cell>
          <cell r="AE404">
            <v>0</v>
          </cell>
        </row>
        <row r="405">
          <cell r="C405" t="str">
            <v xml:space="preserve">   Receivable due from shareholder Turnover</v>
          </cell>
          <cell r="G405">
            <v>0</v>
          </cell>
          <cell r="H405">
            <v>0</v>
          </cell>
          <cell r="I405">
            <v>0</v>
          </cell>
          <cell r="J405">
            <v>13.520466091372354</v>
          </cell>
          <cell r="L405">
            <v>13.520466091372354</v>
          </cell>
          <cell r="N405">
            <v>0</v>
          </cell>
          <cell r="O405">
            <v>0</v>
          </cell>
          <cell r="P405">
            <v>13.520466091372354</v>
          </cell>
          <cell r="Q405">
            <v>0</v>
          </cell>
          <cell r="R405">
            <v>13.520466091372354</v>
          </cell>
          <cell r="S405">
            <v>0</v>
          </cell>
          <cell r="T405">
            <v>0</v>
          </cell>
          <cell r="U405">
            <v>0</v>
          </cell>
          <cell r="V405">
            <v>0</v>
          </cell>
          <cell r="W405">
            <v>0</v>
          </cell>
          <cell r="X405">
            <v>0</v>
          </cell>
          <cell r="Y405">
            <v>0</v>
          </cell>
          <cell r="Z405">
            <v>0</v>
          </cell>
          <cell r="AA405">
            <v>0</v>
          </cell>
          <cell r="AB405">
            <v>0</v>
          </cell>
          <cell r="AC405">
            <v>0</v>
          </cell>
          <cell r="AD405">
            <v>0</v>
          </cell>
          <cell r="AE405">
            <v>0</v>
          </cell>
        </row>
        <row r="406">
          <cell r="C406" t="str">
            <v xml:space="preserve">   Receivable due from shareholder Days</v>
          </cell>
          <cell r="G406">
            <v>0</v>
          </cell>
          <cell r="H406">
            <v>0</v>
          </cell>
          <cell r="I406">
            <v>0</v>
          </cell>
          <cell r="J406">
            <v>26.996110750421014</v>
          </cell>
          <cell r="L406">
            <v>26.996110750421014</v>
          </cell>
          <cell r="N406">
            <v>0</v>
          </cell>
          <cell r="O406">
            <v>0</v>
          </cell>
          <cell r="P406">
            <v>26.996110750421014</v>
          </cell>
          <cell r="Q406">
            <v>0</v>
          </cell>
          <cell r="R406">
            <v>26.996110750421014</v>
          </cell>
          <cell r="S406">
            <v>0</v>
          </cell>
          <cell r="T406">
            <v>0</v>
          </cell>
          <cell r="U406">
            <v>0</v>
          </cell>
          <cell r="V406">
            <v>0</v>
          </cell>
          <cell r="W406">
            <v>0</v>
          </cell>
          <cell r="X406">
            <v>0</v>
          </cell>
          <cell r="Y406">
            <v>0</v>
          </cell>
          <cell r="Z406">
            <v>0</v>
          </cell>
          <cell r="AA406">
            <v>0</v>
          </cell>
          <cell r="AB406">
            <v>0</v>
          </cell>
          <cell r="AC406">
            <v>0</v>
          </cell>
          <cell r="AD406">
            <v>0</v>
          </cell>
          <cell r="AE406">
            <v>0</v>
          </cell>
        </row>
        <row r="407">
          <cell r="C407" t="str">
            <v xml:space="preserve">   Inventories (% COGS var.)</v>
          </cell>
          <cell r="G407">
            <v>0</v>
          </cell>
          <cell r="H407">
            <v>0</v>
          </cell>
          <cell r="I407">
            <v>0</v>
          </cell>
          <cell r="J407">
            <v>0.12703188303737148</v>
          </cell>
          <cell r="L407">
            <v>0.12703188303737148</v>
          </cell>
          <cell r="N407">
            <v>0.12608219178082192</v>
          </cell>
          <cell r="O407">
            <v>6.3041095890410959E-2</v>
          </cell>
          <cell r="P407">
            <v>6.3041095890410959E-2</v>
          </cell>
          <cell r="Q407">
            <v>0.12608219178082192</v>
          </cell>
          <cell r="R407">
            <v>0.12608219178082192</v>
          </cell>
          <cell r="S407">
            <v>1.0569231849256744</v>
          </cell>
          <cell r="T407">
            <v>0.94696732629959079</v>
          </cell>
          <cell r="U407">
            <v>0.74422064691140077</v>
          </cell>
          <cell r="V407">
            <v>0.91291331614452909</v>
          </cell>
          <cell r="W407">
            <v>0.23362961454378445</v>
          </cell>
          <cell r="X407">
            <v>0.12608219178082192</v>
          </cell>
          <cell r="Y407">
            <v>0.12608219178082192</v>
          </cell>
          <cell r="Z407">
            <v>0.12608219178082192</v>
          </cell>
          <cell r="AA407">
            <v>0.12608219178082192</v>
          </cell>
          <cell r="AB407">
            <v>0.12608219178082192</v>
          </cell>
          <cell r="AC407">
            <v>0.12608219178082192</v>
          </cell>
          <cell r="AD407">
            <v>0.12608219178082192</v>
          </cell>
          <cell r="AE407">
            <v>0.12608219178082192</v>
          </cell>
        </row>
        <row r="408">
          <cell r="C408" t="str">
            <v xml:space="preserve">   Inventories (% COGS var.) Turnover</v>
          </cell>
          <cell r="G408">
            <v>0</v>
          </cell>
          <cell r="H408">
            <v>0</v>
          </cell>
          <cell r="I408">
            <v>0</v>
          </cell>
          <cell r="J408">
            <v>7.8720394918951984</v>
          </cell>
          <cell r="L408">
            <v>7.8720394918951984</v>
          </cell>
          <cell r="N408">
            <v>7.9313342025206435</v>
          </cell>
          <cell r="O408">
            <v>15.862668405041287</v>
          </cell>
          <cell r="P408">
            <v>15.862668405041287</v>
          </cell>
          <cell r="Q408">
            <v>7.9313342025206435</v>
          </cell>
          <cell r="R408">
            <v>7.9313342025206435</v>
          </cell>
          <cell r="S408">
            <v>0.94614255251702384</v>
          </cell>
          <cell r="T408">
            <v>1.0560026436261976</v>
          </cell>
          <cell r="U408">
            <v>1.3436875262062564</v>
          </cell>
          <cell r="V408">
            <v>1.0953942530088845</v>
          </cell>
          <cell r="W408">
            <v>4.2802792871645572</v>
          </cell>
          <cell r="X408">
            <v>7.9313342025206435</v>
          </cell>
          <cell r="Y408">
            <v>7.9313342025206435</v>
          </cell>
          <cell r="Z408">
            <v>7.9313342025206435</v>
          </cell>
          <cell r="AA408">
            <v>7.9313342025206435</v>
          </cell>
          <cell r="AB408">
            <v>7.9313342025206435</v>
          </cell>
          <cell r="AC408">
            <v>7.9313342025206435</v>
          </cell>
          <cell r="AD408">
            <v>7.9313342025206435</v>
          </cell>
          <cell r="AE408">
            <v>7.9313342025206435</v>
          </cell>
        </row>
        <row r="409">
          <cell r="C409" t="str">
            <v xml:space="preserve">   Inventories (% COGS var.) Turnover Days</v>
          </cell>
          <cell r="G409">
            <v>0</v>
          </cell>
          <cell r="H409">
            <v>0</v>
          </cell>
          <cell r="I409">
            <v>0</v>
          </cell>
          <cell r="J409">
            <v>46.366637308640591</v>
          </cell>
          <cell r="L409">
            <v>46.366637308640591</v>
          </cell>
          <cell r="N409">
            <v>46.019999999999996</v>
          </cell>
          <cell r="O409">
            <v>23.009999999999998</v>
          </cell>
          <cell r="P409">
            <v>23.009999999999998</v>
          </cell>
          <cell r="Q409">
            <v>46.019999999999996</v>
          </cell>
          <cell r="R409">
            <v>46.019999999999996</v>
          </cell>
          <cell r="S409">
            <v>385.77696249787118</v>
          </cell>
          <cell r="T409">
            <v>345.64307409935066</v>
          </cell>
          <cell r="U409">
            <v>271.64053612266127</v>
          </cell>
          <cell r="V409">
            <v>333.21336039275309</v>
          </cell>
          <cell r="W409">
            <v>85.274809308481323</v>
          </cell>
          <cell r="X409">
            <v>46.019999999999996</v>
          </cell>
          <cell r="Y409">
            <v>46.019999999999996</v>
          </cell>
          <cell r="Z409">
            <v>46.019999999999996</v>
          </cell>
          <cell r="AA409">
            <v>46.019999999999996</v>
          </cell>
          <cell r="AB409">
            <v>46.019999999999996</v>
          </cell>
          <cell r="AC409">
            <v>46.019999999999996</v>
          </cell>
          <cell r="AD409">
            <v>46.019999999999996</v>
          </cell>
          <cell r="AE409">
            <v>46.019999999999996</v>
          </cell>
        </row>
        <row r="410">
          <cell r="C410" t="str">
            <v xml:space="preserve">   Mark. Sec/Other Current Assets - 1 (% Revs)</v>
          </cell>
          <cell r="G410">
            <v>0</v>
          </cell>
          <cell r="H410">
            <v>0</v>
          </cell>
          <cell r="I410">
            <v>0</v>
          </cell>
          <cell r="J410">
            <v>0</v>
          </cell>
          <cell r="L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row>
        <row r="411">
          <cell r="C411" t="str">
            <v xml:space="preserve">   VAT Receivable (% Revs)</v>
          </cell>
          <cell r="G411">
            <v>0</v>
          </cell>
          <cell r="H411">
            <v>0</v>
          </cell>
          <cell r="I411">
            <v>0</v>
          </cell>
          <cell r="J411">
            <v>5.8426768509861268E-2</v>
          </cell>
          <cell r="L411">
            <v>5.8426768509861268E-2</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row>
        <row r="412">
          <cell r="C412" t="str">
            <v xml:space="preserve">   Other Current Assets (% Revs)</v>
          </cell>
          <cell r="G412">
            <v>0</v>
          </cell>
          <cell r="H412">
            <v>0</v>
          </cell>
          <cell r="I412">
            <v>0</v>
          </cell>
          <cell r="J412">
            <v>0.14017589123593474</v>
          </cell>
          <cell r="L412">
            <v>0.14017589123593474</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row>
        <row r="413">
          <cell r="A413" t="str">
            <v>MISC_CAPEX MAINTENANCE</v>
          </cell>
          <cell r="M413">
            <v>0</v>
          </cell>
        </row>
        <row r="414">
          <cell r="A414" t="str">
            <v>MISC_CAPEX DISCRETIONARY</v>
          </cell>
          <cell r="C414" t="str">
            <v xml:space="preserve">   CAPEX - Maintenance</v>
          </cell>
          <cell r="G414">
            <v>0</v>
          </cell>
          <cell r="H414">
            <v>0</v>
          </cell>
          <cell r="I414">
            <v>0</v>
          </cell>
          <cell r="J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row>
        <row r="415">
          <cell r="C415" t="str">
            <v xml:space="preserve">   CAPEX - Discretionary</v>
          </cell>
          <cell r="G415">
            <v>0</v>
          </cell>
          <cell r="H415">
            <v>0</v>
          </cell>
          <cell r="I415">
            <v>0</v>
          </cell>
          <cell r="J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row>
        <row r="416">
          <cell r="A416" t="str">
            <v>MISC_CAPEX</v>
          </cell>
          <cell r="G416" t="str">
            <v>______</v>
          </cell>
          <cell r="H416" t="str">
            <v>______</v>
          </cell>
          <cell r="I416" t="str">
            <v>______</v>
          </cell>
          <cell r="J416" t="str">
            <v>______</v>
          </cell>
          <cell r="L416" t="str">
            <v>______</v>
          </cell>
          <cell r="M416">
            <v>0</v>
          </cell>
          <cell r="N416" t="str">
            <v>______</v>
          </cell>
          <cell r="O416" t="str">
            <v>______</v>
          </cell>
          <cell r="P416" t="str">
            <v>______</v>
          </cell>
          <cell r="Q416" t="str">
            <v>______</v>
          </cell>
          <cell r="R416" t="str">
            <v>______</v>
          </cell>
          <cell r="S416" t="str">
            <v>______</v>
          </cell>
          <cell r="T416" t="str">
            <v>______</v>
          </cell>
          <cell r="U416" t="str">
            <v>______</v>
          </cell>
          <cell r="V416" t="str">
            <v>______</v>
          </cell>
          <cell r="W416" t="str">
            <v>______</v>
          </cell>
          <cell r="X416" t="str">
            <v>______</v>
          </cell>
          <cell r="Y416" t="str">
            <v>______</v>
          </cell>
          <cell r="Z416" t="str">
            <v>______</v>
          </cell>
          <cell r="AA416" t="str">
            <v>______</v>
          </cell>
          <cell r="AB416" t="str">
            <v>______</v>
          </cell>
          <cell r="AC416" t="str">
            <v>______</v>
          </cell>
          <cell r="AD416" t="str">
            <v>______</v>
          </cell>
          <cell r="AE416" t="str">
            <v>______</v>
          </cell>
        </row>
        <row r="417">
          <cell r="C417" t="str">
            <v xml:space="preserve">   CAPEX - Total</v>
          </cell>
          <cell r="G417">
            <v>0</v>
          </cell>
          <cell r="H417">
            <v>0</v>
          </cell>
          <cell r="I417">
            <v>3074</v>
          </cell>
          <cell r="J417">
            <v>25382.611379559461</v>
          </cell>
          <cell r="L417">
            <v>25382.611379559461</v>
          </cell>
          <cell r="M417">
            <v>0</v>
          </cell>
          <cell r="N417">
            <v>2637</v>
          </cell>
          <cell r="O417">
            <v>16265</v>
          </cell>
          <cell r="P417">
            <v>9419.9983892170385</v>
          </cell>
          <cell r="Q417">
            <v>3585.5179596824382</v>
          </cell>
          <cell r="R417">
            <v>31907.516348899477</v>
          </cell>
          <cell r="S417">
            <v>406.74797148838752</v>
          </cell>
          <cell r="T417">
            <v>4014.3786946652044</v>
          </cell>
          <cell r="U417">
            <v>9342.3569849469313</v>
          </cell>
          <cell r="V417">
            <v>9443.4973188849399</v>
          </cell>
          <cell r="W417">
            <v>23206.980969985463</v>
          </cell>
          <cell r="X417">
            <v>19926.746179162517</v>
          </cell>
          <cell r="Y417">
            <v>9571.4952242323416</v>
          </cell>
          <cell r="Z417">
            <v>6555.1011705828896</v>
          </cell>
          <cell r="AA417">
            <v>34546</v>
          </cell>
          <cell r="AB417">
            <v>34546</v>
          </cell>
          <cell r="AC417">
            <v>34546</v>
          </cell>
          <cell r="AD417">
            <v>34546</v>
          </cell>
          <cell r="AE417">
            <v>34546</v>
          </cell>
        </row>
        <row r="419">
          <cell r="C419" t="str">
            <v xml:space="preserve">   CAPEX - Discretionary (% Revs)</v>
          </cell>
          <cell r="G419">
            <v>0</v>
          </cell>
          <cell r="H419">
            <v>0</v>
          </cell>
          <cell r="I419">
            <v>0</v>
          </cell>
          <cell r="J419">
            <v>0</v>
          </cell>
          <cell r="L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row>
        <row r="421">
          <cell r="C421" t="str">
            <v xml:space="preserve"> Intangible assets </v>
          </cell>
          <cell r="G421">
            <v>0</v>
          </cell>
          <cell r="H421">
            <v>0</v>
          </cell>
          <cell r="I421">
            <v>0</v>
          </cell>
          <cell r="J421">
            <v>0.12149544304202324</v>
          </cell>
          <cell r="L421">
            <v>15076</v>
          </cell>
          <cell r="M421" t="str">
            <v># YRS</v>
          </cell>
          <cell r="N421">
            <v>14887.55</v>
          </cell>
          <cell r="O421">
            <v>14701.455624999999</v>
          </cell>
          <cell r="P421">
            <v>14517.687429687499</v>
          </cell>
          <cell r="Q421">
            <v>14336.216336816406</v>
          </cell>
          <cell r="R421">
            <v>14336.216336816406</v>
          </cell>
          <cell r="S421">
            <v>14147.766336816405</v>
          </cell>
          <cell r="T421">
            <v>13961.671961816404</v>
          </cell>
          <cell r="U421">
            <v>13777.903766503905</v>
          </cell>
          <cell r="V421">
            <v>13596.432673632811</v>
          </cell>
          <cell r="W421">
            <v>13596.432673632811</v>
          </cell>
          <cell r="X421">
            <v>12856.649010449217</v>
          </cell>
          <cell r="Y421">
            <v>12116.865347265622</v>
          </cell>
          <cell r="Z421">
            <v>11377.081684082028</v>
          </cell>
          <cell r="AA421">
            <v>10637.298020898434</v>
          </cell>
          <cell r="AB421">
            <v>9897.5143577148392</v>
          </cell>
          <cell r="AC421">
            <v>9157.7306945312448</v>
          </cell>
          <cell r="AD421">
            <v>8417.9470313476504</v>
          </cell>
          <cell r="AE421">
            <v>7678.1633681640569</v>
          </cell>
        </row>
        <row r="422">
          <cell r="C422" t="str">
            <v xml:space="preserve"> Intangible assets amort.  </v>
          </cell>
          <cell r="G422">
            <v>0</v>
          </cell>
          <cell r="H422">
            <v>0</v>
          </cell>
          <cell r="I422">
            <v>0</v>
          </cell>
          <cell r="J422">
            <v>0.12149544304202324</v>
          </cell>
          <cell r="M422">
            <v>20</v>
          </cell>
          <cell r="N422">
            <v>188.45</v>
          </cell>
          <cell r="O422">
            <v>186.09437499999999</v>
          </cell>
          <cell r="P422">
            <v>183.76819531249998</v>
          </cell>
          <cell r="Q422">
            <v>181.47109287109373</v>
          </cell>
          <cell r="R422">
            <v>739.78366318359372</v>
          </cell>
          <cell r="S422">
            <v>188.45</v>
          </cell>
          <cell r="T422">
            <v>186.09437499999999</v>
          </cell>
          <cell r="U422">
            <v>183.76819531249998</v>
          </cell>
          <cell r="V422">
            <v>181.47109287109373</v>
          </cell>
          <cell r="W422">
            <v>739.78366318359372</v>
          </cell>
          <cell r="X422">
            <v>739.78366318359372</v>
          </cell>
          <cell r="Y422">
            <v>739.78366318359372</v>
          </cell>
          <cell r="Z422">
            <v>739.78366318359372</v>
          </cell>
          <cell r="AA422">
            <v>739.78366318359372</v>
          </cell>
          <cell r="AB422">
            <v>739.78366318359372</v>
          </cell>
          <cell r="AC422">
            <v>739.78366318359372</v>
          </cell>
          <cell r="AD422">
            <v>739.78366318359372</v>
          </cell>
          <cell r="AE422">
            <v>739.78366318359372</v>
          </cell>
        </row>
        <row r="424">
          <cell r="C424" t="str">
            <v xml:space="preserve"> Deferred tax asset (% Revs)</v>
          </cell>
          <cell r="G424">
            <v>0</v>
          </cell>
          <cell r="H424">
            <v>0</v>
          </cell>
          <cell r="I424">
            <v>0</v>
          </cell>
          <cell r="J424">
            <v>0</v>
          </cell>
          <cell r="L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row>
        <row r="425">
          <cell r="C425" t="str">
            <v xml:space="preserve">   Goodwill (% Revs)</v>
          </cell>
          <cell r="G425">
            <v>0</v>
          </cell>
          <cell r="H425">
            <v>0</v>
          </cell>
          <cell r="I425">
            <v>0</v>
          </cell>
          <cell r="J425">
            <v>1.0253535224572661</v>
          </cell>
          <cell r="L425">
            <v>1.0253535224572661</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row>
        <row r="426">
          <cell r="C426" t="str">
            <v xml:space="preserve">   Transactions Costs (% Revs)</v>
          </cell>
          <cell r="G426">
            <v>0</v>
          </cell>
          <cell r="H426">
            <v>0</v>
          </cell>
          <cell r="I426">
            <v>0</v>
          </cell>
          <cell r="J426">
            <v>0</v>
          </cell>
          <cell r="L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row>
        <row r="428">
          <cell r="C428" t="str">
            <v>GOODWILL ASSUMPTIONS</v>
          </cell>
        </row>
        <row r="429">
          <cell r="J429">
            <v>0</v>
          </cell>
          <cell r="N429">
            <v>0</v>
          </cell>
          <cell r="O429">
            <v>0</v>
          </cell>
          <cell r="P429">
            <v>0</v>
          </cell>
          <cell r="Q429">
            <v>0</v>
          </cell>
          <cell r="R429">
            <v>0</v>
          </cell>
          <cell r="S429">
            <v>0</v>
          </cell>
          <cell r="T429">
            <v>0</v>
          </cell>
          <cell r="U429">
            <v>0</v>
          </cell>
          <cell r="V429">
            <v>0</v>
          </cell>
        </row>
        <row r="430">
          <cell r="C430" t="str">
            <v xml:space="preserve">  Existing Goodwill BOY Balance</v>
          </cell>
          <cell r="M430" t="str">
            <v># YRS</v>
          </cell>
          <cell r="N430">
            <v>127233</v>
          </cell>
          <cell r="O430">
            <v>125642.58749999999</v>
          </cell>
          <cell r="P430">
            <v>124072.05515624999</v>
          </cell>
          <cell r="Q430">
            <v>122521.15446679687</v>
          </cell>
          <cell r="R430">
            <v>127233</v>
          </cell>
          <cell r="S430">
            <v>120989.64003596191</v>
          </cell>
          <cell r="T430">
            <v>119399.22753596191</v>
          </cell>
          <cell r="U430">
            <v>117828.6951922119</v>
          </cell>
          <cell r="V430">
            <v>116277.79450275878</v>
          </cell>
          <cell r="W430">
            <v>120989.64003596191</v>
          </cell>
          <cell r="X430">
            <v>114746.28007192383</v>
          </cell>
          <cell r="Y430">
            <v>108502.92010788574</v>
          </cell>
          <cell r="Z430">
            <v>102259.56014384766</v>
          </cell>
          <cell r="AA430">
            <v>96016.200179809573</v>
          </cell>
          <cell r="AB430">
            <v>89772.840215771488</v>
          </cell>
          <cell r="AC430">
            <v>83529.480251733403</v>
          </cell>
          <cell r="AD430">
            <v>77286.120287695318</v>
          </cell>
          <cell r="AE430">
            <v>71042.760323657232</v>
          </cell>
        </row>
        <row r="431">
          <cell r="C431" t="str">
            <v xml:space="preserve">  Less Existing Goodwill Amortization</v>
          </cell>
          <cell r="G431">
            <v>0</v>
          </cell>
          <cell r="H431">
            <v>0</v>
          </cell>
          <cell r="I431">
            <v>0</v>
          </cell>
          <cell r="J431">
            <v>0</v>
          </cell>
          <cell r="M431">
            <v>20</v>
          </cell>
          <cell r="N431">
            <v>1590.4124999999999</v>
          </cell>
          <cell r="O431">
            <v>1570.5323437499999</v>
          </cell>
          <cell r="P431">
            <v>1550.9006894531249</v>
          </cell>
          <cell r="Q431">
            <v>1531.5144308349609</v>
          </cell>
          <cell r="R431">
            <v>6243.3599640380853</v>
          </cell>
          <cell r="S431">
            <v>1590.4124999999999</v>
          </cell>
          <cell r="T431">
            <v>1570.5323437499999</v>
          </cell>
          <cell r="U431">
            <v>1550.9006894531249</v>
          </cell>
          <cell r="V431">
            <v>1531.5144308349609</v>
          </cell>
          <cell r="W431">
            <v>6243.3599640380853</v>
          </cell>
          <cell r="X431">
            <v>6243.3599640380853</v>
          </cell>
          <cell r="Y431">
            <v>6243.3599640380853</v>
          </cell>
          <cell r="Z431">
            <v>6243.3599640380853</v>
          </cell>
          <cell r="AA431">
            <v>6243.3599640380853</v>
          </cell>
          <cell r="AB431">
            <v>6243.3599640380853</v>
          </cell>
          <cell r="AC431">
            <v>6243.3599640380853</v>
          </cell>
          <cell r="AD431">
            <v>6243.3599640380853</v>
          </cell>
          <cell r="AE431">
            <v>6243.3599640380853</v>
          </cell>
        </row>
        <row r="432">
          <cell r="N432" t="str">
            <v>______</v>
          </cell>
          <cell r="O432" t="str">
            <v>______</v>
          </cell>
          <cell r="P432" t="str">
            <v>______</v>
          </cell>
          <cell r="Q432" t="str">
            <v>______</v>
          </cell>
          <cell r="R432" t="str">
            <v>______</v>
          </cell>
          <cell r="S432" t="str">
            <v>______</v>
          </cell>
          <cell r="T432" t="str">
            <v>______</v>
          </cell>
          <cell r="U432" t="str">
            <v>______</v>
          </cell>
          <cell r="V432" t="str">
            <v>______</v>
          </cell>
          <cell r="W432" t="str">
            <v>______</v>
          </cell>
          <cell r="X432" t="str">
            <v>______</v>
          </cell>
          <cell r="Y432" t="str">
            <v>______</v>
          </cell>
          <cell r="Z432" t="str">
            <v>______</v>
          </cell>
          <cell r="AA432" t="str">
            <v>______</v>
          </cell>
          <cell r="AB432" t="str">
            <v>______</v>
          </cell>
          <cell r="AC432" t="str">
            <v>______</v>
          </cell>
          <cell r="AD432" t="str">
            <v>______</v>
          </cell>
          <cell r="AE432" t="str">
            <v>______</v>
          </cell>
        </row>
        <row r="433">
          <cell r="C433" t="str">
            <v xml:space="preserve">  Existing Goodwill EOY Balance</v>
          </cell>
          <cell r="N433">
            <v>125642.58749999999</v>
          </cell>
          <cell r="O433">
            <v>124072.05515624999</v>
          </cell>
          <cell r="P433">
            <v>122521.15446679687</v>
          </cell>
          <cell r="Q433">
            <v>120989.64003596191</v>
          </cell>
          <cell r="R433">
            <v>120989.64003596191</v>
          </cell>
          <cell r="S433">
            <v>119399.22753596191</v>
          </cell>
          <cell r="T433">
            <v>117828.6951922119</v>
          </cell>
          <cell r="U433">
            <v>116277.79450275878</v>
          </cell>
          <cell r="V433">
            <v>114746.28007192383</v>
          </cell>
          <cell r="W433">
            <v>114746.28007192383</v>
          </cell>
          <cell r="X433">
            <v>108502.92010788574</v>
          </cell>
          <cell r="Y433">
            <v>102259.56014384766</v>
          </cell>
          <cell r="Z433">
            <v>96016.200179809573</v>
          </cell>
          <cell r="AA433">
            <v>89772.840215771488</v>
          </cell>
          <cell r="AB433">
            <v>83529.480251733403</v>
          </cell>
          <cell r="AC433">
            <v>77286.120287695318</v>
          </cell>
          <cell r="AD433">
            <v>71042.760323657232</v>
          </cell>
          <cell r="AE433">
            <v>64799.400359619147</v>
          </cell>
        </row>
        <row r="435">
          <cell r="C435" t="str">
            <v xml:space="preserve">  Acquisition Goodwill BOY Balance</v>
          </cell>
          <cell r="M435" t="str">
            <v># YRS</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row>
        <row r="436">
          <cell r="C436" t="str">
            <v xml:space="preserve">  Less Acquisition Goodwill Amortization</v>
          </cell>
          <cell r="M436">
            <v>7</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row>
        <row r="437">
          <cell r="N437" t="str">
            <v>______</v>
          </cell>
          <cell r="O437" t="str">
            <v>______</v>
          </cell>
          <cell r="P437" t="str">
            <v>______</v>
          </cell>
          <cell r="Q437" t="str">
            <v>______</v>
          </cell>
          <cell r="R437" t="str">
            <v>______</v>
          </cell>
          <cell r="S437" t="str">
            <v>______</v>
          </cell>
          <cell r="T437" t="str">
            <v>______</v>
          </cell>
          <cell r="U437" t="str">
            <v>______</v>
          </cell>
          <cell r="V437" t="str">
            <v>______</v>
          </cell>
          <cell r="W437" t="str">
            <v>______</v>
          </cell>
          <cell r="X437" t="str">
            <v>______</v>
          </cell>
          <cell r="Y437" t="str">
            <v>______</v>
          </cell>
          <cell r="Z437" t="str">
            <v>______</v>
          </cell>
          <cell r="AA437" t="str">
            <v>______</v>
          </cell>
          <cell r="AB437" t="str">
            <v>______</v>
          </cell>
          <cell r="AC437" t="str">
            <v>______</v>
          </cell>
          <cell r="AD437" t="str">
            <v>______</v>
          </cell>
          <cell r="AE437" t="str">
            <v>______</v>
          </cell>
        </row>
        <row r="438">
          <cell r="C438" t="str">
            <v xml:space="preserve">  Acquisition Goodwill EOY Balance</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row>
        <row r="440">
          <cell r="C440" t="str">
            <v xml:space="preserve">  Total  Non Deductible Goodwill EOY Balance</v>
          </cell>
          <cell r="N440">
            <v>125642.58749999999</v>
          </cell>
          <cell r="O440">
            <v>124072.05515624999</v>
          </cell>
          <cell r="P440">
            <v>122521.15446679687</v>
          </cell>
          <cell r="Q440">
            <v>120989.64003596191</v>
          </cell>
          <cell r="R440">
            <v>120989.64003596191</v>
          </cell>
          <cell r="S440">
            <v>119399.22753596191</v>
          </cell>
          <cell r="T440">
            <v>117828.6951922119</v>
          </cell>
          <cell r="U440">
            <v>116277.79450275878</v>
          </cell>
          <cell r="V440">
            <v>114746.28007192383</v>
          </cell>
          <cell r="W440">
            <v>114746.28007192383</v>
          </cell>
          <cell r="X440">
            <v>108502.92010788574</v>
          </cell>
          <cell r="Y440">
            <v>102259.56014384766</v>
          </cell>
          <cell r="Z440">
            <v>96016.200179809573</v>
          </cell>
          <cell r="AA440">
            <v>89772.840215771488</v>
          </cell>
          <cell r="AB440">
            <v>83529.480251733403</v>
          </cell>
          <cell r="AC440">
            <v>77286.120287695318</v>
          </cell>
          <cell r="AD440">
            <v>71042.760323657232</v>
          </cell>
          <cell r="AE440">
            <v>64799.400359619147</v>
          </cell>
        </row>
        <row r="441">
          <cell r="C441" t="str">
            <v xml:space="preserve">  Amort. of Goodwill (Non-Deduct.)</v>
          </cell>
          <cell r="N441">
            <v>1590.4124999999999</v>
          </cell>
          <cell r="O441">
            <v>1570.5323437499999</v>
          </cell>
          <cell r="P441">
            <v>1550.9006894531249</v>
          </cell>
          <cell r="Q441">
            <v>1531.5144308349609</v>
          </cell>
          <cell r="R441">
            <v>6243.3599640380853</v>
          </cell>
          <cell r="S441">
            <v>1590.4124999999999</v>
          </cell>
          <cell r="T441">
            <v>1570.5323437499999</v>
          </cell>
          <cell r="U441">
            <v>1550.9006894531249</v>
          </cell>
          <cell r="V441">
            <v>1531.5144308349609</v>
          </cell>
          <cell r="W441">
            <v>6243.3599640380853</v>
          </cell>
          <cell r="X441">
            <v>6243.3599640380853</v>
          </cell>
          <cell r="Y441">
            <v>6243.3599640380853</v>
          </cell>
          <cell r="Z441">
            <v>6243.3599640380853</v>
          </cell>
          <cell r="AA441">
            <v>6243.3599640380853</v>
          </cell>
          <cell r="AB441">
            <v>6243.3599640380853</v>
          </cell>
          <cell r="AC441">
            <v>6243.3599640380853</v>
          </cell>
          <cell r="AD441">
            <v>6243.3599640380853</v>
          </cell>
          <cell r="AE441">
            <v>6243.3599640380853</v>
          </cell>
        </row>
        <row r="442">
          <cell r="M442" t="str">
            <v># YRS</v>
          </cell>
          <cell r="N442">
            <v>0</v>
          </cell>
          <cell r="O442">
            <v>0</v>
          </cell>
          <cell r="P442">
            <v>0</v>
          </cell>
          <cell r="Q442">
            <v>0</v>
          </cell>
          <cell r="R442">
            <v>0</v>
          </cell>
          <cell r="S442">
            <v>0</v>
          </cell>
          <cell r="T442">
            <v>0</v>
          </cell>
          <cell r="U442">
            <v>0</v>
          </cell>
          <cell r="V442">
            <v>0</v>
          </cell>
        </row>
        <row r="443">
          <cell r="C443" t="str">
            <v xml:space="preserve">  Amort. of Transaction Exps. (Deduct.)</v>
          </cell>
          <cell r="G443">
            <v>0</v>
          </cell>
          <cell r="H443">
            <v>0</v>
          </cell>
          <cell r="I443">
            <v>0</v>
          </cell>
          <cell r="J443">
            <v>0</v>
          </cell>
          <cell r="M443">
            <v>10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row>
        <row r="445">
          <cell r="A445" t="str">
            <v>MISC_MV ASSETS SOLD</v>
          </cell>
          <cell r="C445" t="str">
            <v>ASSET SALES:</v>
          </cell>
        </row>
        <row r="446">
          <cell r="A446" t="str">
            <v>MISC_BV ASSETS SOLD</v>
          </cell>
          <cell r="C446" t="str">
            <v xml:space="preserve">   Market Value of Assets Sold</v>
          </cell>
          <cell r="H446">
            <v>0</v>
          </cell>
          <cell r="I446">
            <v>0</v>
          </cell>
          <cell r="J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row>
        <row r="447">
          <cell r="C447" t="str">
            <v xml:space="preserve">   Book Value of Assets Sold</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row>
        <row r="448">
          <cell r="C448" t="str">
            <v xml:space="preserve">   Tax Basis of Assets Sold</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row>
        <row r="450">
          <cell r="C450" t="str">
            <v>LIABILITIES:</v>
          </cell>
        </row>
        <row r="451">
          <cell r="C451" t="str">
            <v xml:space="preserve">   Trade Accounts Payable (% COGS - Variable)</v>
          </cell>
          <cell r="G451">
            <v>0</v>
          </cell>
          <cell r="H451">
            <v>0</v>
          </cell>
          <cell r="I451">
            <v>0</v>
          </cell>
          <cell r="J451">
            <v>0.38735414050570427</v>
          </cell>
          <cell r="L451">
            <v>0.38735414050570427</v>
          </cell>
          <cell r="N451">
            <v>0.38735414050570427</v>
          </cell>
          <cell r="O451">
            <v>9.8438356164383595E-2</v>
          </cell>
          <cell r="P451">
            <v>9.8438356164383595E-2</v>
          </cell>
          <cell r="Q451">
            <v>9.8438356164383595E-2</v>
          </cell>
          <cell r="R451">
            <v>9.8438356164383595E-2</v>
          </cell>
          <cell r="S451">
            <v>1.6517439278991493</v>
          </cell>
          <cell r="T451">
            <v>1.7178444685434695</v>
          </cell>
          <cell r="U451">
            <v>1.3346290500163307</v>
          </cell>
          <cell r="V451">
            <v>1.5524218676438002</v>
          </cell>
          <cell r="W451">
            <v>0.3972904284918361</v>
          </cell>
          <cell r="X451">
            <v>9.8438356164383595E-2</v>
          </cell>
          <cell r="Y451">
            <v>9.8438356164383595E-2</v>
          </cell>
          <cell r="Z451">
            <v>9.8438356164383595E-2</v>
          </cell>
          <cell r="AA451">
            <v>9.8438356164383595E-2</v>
          </cell>
          <cell r="AB451">
            <v>9.8438356164383595E-2</v>
          </cell>
          <cell r="AC451">
            <v>9.8438356164383595E-2</v>
          </cell>
          <cell r="AD451">
            <v>9.8438356164383595E-2</v>
          </cell>
          <cell r="AE451">
            <v>9.8438356164383595E-2</v>
          </cell>
        </row>
        <row r="452">
          <cell r="C452" t="str">
            <v xml:space="preserve">   Trade Accounts Payable Turnover</v>
          </cell>
          <cell r="G452">
            <v>0</v>
          </cell>
          <cell r="H452">
            <v>0</v>
          </cell>
          <cell r="I452">
            <v>0</v>
          </cell>
          <cell r="J452">
            <v>2.5816169118380028</v>
          </cell>
          <cell r="L452">
            <v>2.5816169118380028</v>
          </cell>
          <cell r="N452">
            <v>2.5816169118380028</v>
          </cell>
          <cell r="O452">
            <v>10.158641803506816</v>
          </cell>
          <cell r="P452">
            <v>10.158641803506816</v>
          </cell>
          <cell r="Q452">
            <v>10.158641803506816</v>
          </cell>
          <cell r="R452">
            <v>10.158641803506816</v>
          </cell>
          <cell r="S452">
            <v>0.60542072115978574</v>
          </cell>
          <cell r="T452">
            <v>0.58212487702561488</v>
          </cell>
          <cell r="U452">
            <v>0.74927186695641301</v>
          </cell>
          <cell r="V452">
            <v>0.64415480150235027</v>
          </cell>
          <cell r="W452">
            <v>2.5170503195763474</v>
          </cell>
          <cell r="X452">
            <v>10.158641803506816</v>
          </cell>
          <cell r="Y452">
            <v>10.158641803506816</v>
          </cell>
          <cell r="Z452">
            <v>10.158641803506816</v>
          </cell>
          <cell r="AA452">
            <v>10.158641803506816</v>
          </cell>
          <cell r="AB452">
            <v>10.158641803506816</v>
          </cell>
          <cell r="AC452">
            <v>10.158641803506816</v>
          </cell>
          <cell r="AD452">
            <v>10.158641803506816</v>
          </cell>
          <cell r="AE452">
            <v>10.158641803506816</v>
          </cell>
        </row>
        <row r="453">
          <cell r="C453" t="str">
            <v xml:space="preserve">   Trade Accounts Payable Days</v>
          </cell>
          <cell r="G453">
            <v>0</v>
          </cell>
          <cell r="H453">
            <v>0</v>
          </cell>
          <cell r="I453">
            <v>0</v>
          </cell>
          <cell r="J453">
            <v>141.38426128458204</v>
          </cell>
          <cell r="L453">
            <v>141.38426128458204</v>
          </cell>
          <cell r="N453">
            <v>141.38426128458204</v>
          </cell>
          <cell r="O453">
            <v>35.930000000000007</v>
          </cell>
          <cell r="P453">
            <v>35.930000000000007</v>
          </cell>
          <cell r="Q453">
            <v>35.930000000000007</v>
          </cell>
          <cell r="R453">
            <v>35.930000000000007</v>
          </cell>
          <cell r="S453">
            <v>602.88653368318944</v>
          </cell>
          <cell r="T453">
            <v>627.01323101836635</v>
          </cell>
          <cell r="U453">
            <v>487.13960325596071</v>
          </cell>
          <cell r="V453">
            <v>566.63398168998708</v>
          </cell>
          <cell r="W453">
            <v>145.01100639952017</v>
          </cell>
          <cell r="X453">
            <v>35.930000000000007</v>
          </cell>
          <cell r="Y453">
            <v>35.930000000000007</v>
          </cell>
          <cell r="Z453">
            <v>35.930000000000007</v>
          </cell>
          <cell r="AA453">
            <v>35.930000000000007</v>
          </cell>
          <cell r="AB453">
            <v>35.930000000000007</v>
          </cell>
          <cell r="AC453">
            <v>35.930000000000007</v>
          </cell>
          <cell r="AD453">
            <v>35.930000000000007</v>
          </cell>
          <cell r="AE453">
            <v>35.930000000000007</v>
          </cell>
        </row>
        <row r="454">
          <cell r="C454" t="str">
            <v xml:space="preserve">   Income Tax Payable (% PFT)</v>
          </cell>
          <cell r="G454">
            <v>0</v>
          </cell>
          <cell r="H454">
            <v>0</v>
          </cell>
          <cell r="I454">
            <v>0</v>
          </cell>
          <cell r="J454">
            <v>4.8648501057122796E-2</v>
          </cell>
          <cell r="L454">
            <v>4.8648501057122796E-2</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row>
        <row r="455">
          <cell r="C455" t="str">
            <v xml:space="preserve">   Accrued Expenses (% Revs)</v>
          </cell>
          <cell r="G455">
            <v>0</v>
          </cell>
          <cell r="H455">
            <v>0</v>
          </cell>
          <cell r="I455">
            <v>0</v>
          </cell>
          <cell r="J455">
            <v>0</v>
          </cell>
          <cell r="L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row>
        <row r="456">
          <cell r="C456" t="str">
            <v xml:space="preserve">   Short Term Debt (% Revs)</v>
          </cell>
          <cell r="G456">
            <v>0</v>
          </cell>
          <cell r="H456">
            <v>0</v>
          </cell>
          <cell r="I456">
            <v>0</v>
          </cell>
          <cell r="J456">
            <v>0</v>
          </cell>
          <cell r="L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row>
        <row r="457">
          <cell r="C457" t="str">
            <v xml:space="preserve">   Other Taxes Payable (% Revs)</v>
          </cell>
          <cell r="G457">
            <v>0</v>
          </cell>
          <cell r="H457">
            <v>0</v>
          </cell>
          <cell r="I457">
            <v>0</v>
          </cell>
          <cell r="J457">
            <v>4.1930272628525271E-2</v>
          </cell>
          <cell r="L457">
            <v>4.1930272628525271E-2</v>
          </cell>
          <cell r="N457">
            <v>4.1930272628525271E-2</v>
          </cell>
          <cell r="O457">
            <v>4.1930272628525271E-2</v>
          </cell>
          <cell r="P457">
            <v>4.1930272628525271E-2</v>
          </cell>
          <cell r="Q457">
            <v>4.1930272628525271E-2</v>
          </cell>
          <cell r="R457">
            <v>4.1930272628525271E-2</v>
          </cell>
          <cell r="S457">
            <v>4.1930272628525271E-2</v>
          </cell>
          <cell r="T457">
            <v>4.1930272628525271E-2</v>
          </cell>
          <cell r="U457">
            <v>4.1930272628525271E-2</v>
          </cell>
          <cell r="V457">
            <v>4.1930272628525271E-2</v>
          </cell>
          <cell r="W457">
            <v>4.1930272628525271E-2</v>
          </cell>
          <cell r="X457">
            <v>4.1930272628525271E-2</v>
          </cell>
          <cell r="Y457">
            <v>4.1930272628525271E-2</v>
          </cell>
          <cell r="Z457">
            <v>4.1930272628525271E-2</v>
          </cell>
          <cell r="AA457">
            <v>4.1930272628525271E-2</v>
          </cell>
          <cell r="AB457">
            <v>4.1930272628525271E-2</v>
          </cell>
          <cell r="AC457">
            <v>4.1930272628525271E-2</v>
          </cell>
          <cell r="AD457">
            <v>4.1930272628525271E-2</v>
          </cell>
          <cell r="AE457">
            <v>4.1930272628525271E-2</v>
          </cell>
        </row>
        <row r="458">
          <cell r="C458" t="str">
            <v xml:space="preserve">   Capex Accounts Payable (% Revs)</v>
          </cell>
          <cell r="G458">
            <v>0</v>
          </cell>
          <cell r="H458">
            <v>0</v>
          </cell>
          <cell r="I458">
            <v>0</v>
          </cell>
          <cell r="J458">
            <v>9.7907146293283384E-2</v>
          </cell>
          <cell r="L458">
            <v>9.7907146293283384E-2</v>
          </cell>
          <cell r="N458">
            <v>3.8264882433899444E-2</v>
          </cell>
          <cell r="O458">
            <v>0.14143203583909442</v>
          </cell>
          <cell r="P458">
            <v>8.3006522603613075E-2</v>
          </cell>
          <cell r="Q458">
            <v>3.9139286790717973E-2</v>
          </cell>
          <cell r="R458">
            <v>8.2022183351364616E-2</v>
          </cell>
          <cell r="S458">
            <v>4.805076332879854E-3</v>
          </cell>
          <cell r="T458">
            <v>2.9900643838739471E-2</v>
          </cell>
          <cell r="U458">
            <v>6.2569513819185088E-2</v>
          </cell>
          <cell r="V458">
            <v>7.4234503746352848E-2</v>
          </cell>
          <cell r="W458">
            <v>6.4403650279782551E-2</v>
          </cell>
          <cell r="X458">
            <v>3.7290561263231936E-2</v>
          </cell>
          <cell r="Y458">
            <v>3.2573754946886295E-2</v>
          </cell>
          <cell r="Z458">
            <v>2.9241342816338039E-2</v>
          </cell>
          <cell r="AA458">
            <v>2.8001045191459399E-2</v>
          </cell>
          <cell r="AB458">
            <v>2.8001045191459399E-2</v>
          </cell>
          <cell r="AC458">
            <v>2.8001045191459399E-2</v>
          </cell>
          <cell r="AD458">
            <v>2.8001045191459399E-2</v>
          </cell>
          <cell r="AE458">
            <v>2.8001045191459399E-2</v>
          </cell>
        </row>
        <row r="459">
          <cell r="C459" t="str">
            <v xml:space="preserve">   Capex A/P</v>
          </cell>
          <cell r="N459">
            <v>1198.7740631376435</v>
          </cell>
          <cell r="O459">
            <v>7394.0311478702197</v>
          </cell>
          <cell r="P459">
            <v>4282.3093453893689</v>
          </cell>
          <cell r="Q459">
            <v>1629.9681202053507</v>
          </cell>
          <cell r="R459">
            <v>14505.082676602582</v>
          </cell>
          <cell r="S459">
            <v>184.90668124919554</v>
          </cell>
          <cell r="T459">
            <v>1824.927212277966</v>
          </cell>
          <cell r="U459">
            <v>4247.0137436963132</v>
          </cell>
          <cell r="V459">
            <v>4292.991904129367</v>
          </cell>
          <cell r="W459">
            <v>14505.082676602582</v>
          </cell>
          <cell r="X459">
            <v>10000</v>
          </cell>
          <cell r="Y459">
            <v>10000</v>
          </cell>
          <cell r="Z459">
            <v>10000</v>
          </cell>
          <cell r="AA459">
            <v>10000</v>
          </cell>
          <cell r="AB459">
            <v>10000</v>
          </cell>
          <cell r="AC459">
            <v>10000</v>
          </cell>
          <cell r="AD459">
            <v>10000</v>
          </cell>
          <cell r="AE459">
            <v>10000</v>
          </cell>
        </row>
        <row r="460">
          <cell r="C460" t="str">
            <v xml:space="preserve">   Capex Accounts Payable (% Capex)</v>
          </cell>
          <cell r="L460">
            <v>0.47863475583066101</v>
          </cell>
          <cell r="N460">
            <v>0.45459767278636459</v>
          </cell>
          <cell r="O460">
            <v>0.45459767278636459</v>
          </cell>
          <cell r="P460">
            <v>0.45459767278636459</v>
          </cell>
          <cell r="Q460">
            <v>0.45459767278636459</v>
          </cell>
          <cell r="R460">
            <v>0.45459767278636459</v>
          </cell>
          <cell r="S460">
            <v>0.45459767278636459</v>
          </cell>
          <cell r="T460">
            <v>0.45459767278636459</v>
          </cell>
          <cell r="U460">
            <v>0.45459767278636459</v>
          </cell>
          <cell r="V460">
            <v>0.45459767278636459</v>
          </cell>
          <cell r="W460">
            <v>0.3</v>
          </cell>
          <cell r="X460">
            <v>0.3</v>
          </cell>
          <cell r="Y460">
            <v>0.3</v>
          </cell>
          <cell r="Z460">
            <v>0.3</v>
          </cell>
          <cell r="AA460">
            <v>0.3</v>
          </cell>
          <cell r="AB460">
            <v>0.3</v>
          </cell>
          <cell r="AC460">
            <v>0.3</v>
          </cell>
          <cell r="AD460">
            <v>0.3</v>
          </cell>
          <cell r="AE460">
            <v>0.3</v>
          </cell>
        </row>
        <row r="461">
          <cell r="C461" t="str">
            <v xml:space="preserve">   Buy - out obligation (% Revs)</v>
          </cell>
          <cell r="G461">
            <v>0</v>
          </cell>
          <cell r="H461">
            <v>0</v>
          </cell>
          <cell r="I461">
            <v>0</v>
          </cell>
          <cell r="J461">
            <v>5.6951996284026155E-2</v>
          </cell>
          <cell r="L461">
            <v>5.6951996284026155E-2</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row>
        <row r="462">
          <cell r="C462" t="str">
            <v xml:space="preserve">   Other Amounts Payable (% Revs)</v>
          </cell>
          <cell r="G462">
            <v>0</v>
          </cell>
          <cell r="H462">
            <v>0</v>
          </cell>
          <cell r="I462">
            <v>0</v>
          </cell>
          <cell r="J462">
            <v>0</v>
          </cell>
          <cell r="L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row>
        <row r="464">
          <cell r="C464" t="str">
            <v xml:space="preserve">   Provision for special dividend (% Revs)</v>
          </cell>
          <cell r="G464">
            <v>0</v>
          </cell>
          <cell r="H464">
            <v>0</v>
          </cell>
          <cell r="I464">
            <v>0</v>
          </cell>
          <cell r="J464">
            <v>8.7164679752090968E-2</v>
          </cell>
          <cell r="L464">
            <v>8.7164679752090968E-2</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row>
        <row r="465">
          <cell r="C465" t="str">
            <v xml:space="preserve">   Deal related accrued liabilities (% Revs)</v>
          </cell>
          <cell r="G465">
            <v>0</v>
          </cell>
          <cell r="H465">
            <v>0</v>
          </cell>
          <cell r="I465">
            <v>0</v>
          </cell>
          <cell r="J465">
            <v>1.6520672475202152E-2</v>
          </cell>
          <cell r="L465">
            <v>1.6520672475202152E-2</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row>
        <row r="466">
          <cell r="C466" t="str">
            <v xml:space="preserve">   Other Liabilities - 3 (% Revs)</v>
          </cell>
          <cell r="G466">
            <v>0</v>
          </cell>
          <cell r="H466">
            <v>0</v>
          </cell>
          <cell r="I466">
            <v>0</v>
          </cell>
          <cell r="J466">
            <v>0</v>
          </cell>
          <cell r="L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row>
        <row r="467">
          <cell r="C467" t="str">
            <v xml:space="preserve">   Other Liabilities - 4 (% Revs)</v>
          </cell>
          <cell r="G467">
            <v>0</v>
          </cell>
          <cell r="H467">
            <v>0</v>
          </cell>
          <cell r="I467">
            <v>0</v>
          </cell>
          <cell r="J467">
            <v>0</v>
          </cell>
          <cell r="L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row>
        <row r="468">
          <cell r="C468" t="str">
            <v xml:space="preserve">   Deferred Taxes (% PFT)</v>
          </cell>
          <cell r="G468">
            <v>0</v>
          </cell>
          <cell r="H468">
            <v>0</v>
          </cell>
          <cell r="I468">
            <v>0</v>
          </cell>
          <cell r="J468">
            <v>0</v>
          </cell>
          <cell r="L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row>
        <row r="470">
          <cell r="C470" t="str">
            <v>CAPITAL STRUCTURE</v>
          </cell>
        </row>
        <row r="472">
          <cell r="N472">
            <v>0</v>
          </cell>
          <cell r="O472">
            <v>0</v>
          </cell>
          <cell r="P472">
            <v>0</v>
          </cell>
          <cell r="Q472">
            <v>0</v>
          </cell>
          <cell r="R472">
            <v>0</v>
          </cell>
          <cell r="S472">
            <v>0</v>
          </cell>
          <cell r="T472">
            <v>0</v>
          </cell>
          <cell r="U472">
            <v>0</v>
          </cell>
          <cell r="V472">
            <v>0</v>
          </cell>
        </row>
        <row r="473">
          <cell r="N473" t="str">
            <v>1Q 2003</v>
          </cell>
          <cell r="O473" t="str">
            <v>2Q 2003</v>
          </cell>
          <cell r="P473" t="str">
            <v>3Q 2003</v>
          </cell>
          <cell r="Q473" t="str">
            <v>4Q 2003 Е</v>
          </cell>
          <cell r="R473">
            <v>2003</v>
          </cell>
          <cell r="S473" t="str">
            <v>1Q 2004</v>
          </cell>
          <cell r="T473" t="str">
            <v>2Q 2004</v>
          </cell>
          <cell r="U473" t="str">
            <v>3Q 2004</v>
          </cell>
          <cell r="V473" t="str">
            <v>4Q 2004</v>
          </cell>
          <cell r="W473">
            <v>2004</v>
          </cell>
          <cell r="X473">
            <v>2005</v>
          </cell>
          <cell r="Y473">
            <v>2006</v>
          </cell>
          <cell r="Z473">
            <v>2007</v>
          </cell>
          <cell r="AA473">
            <v>2008</v>
          </cell>
          <cell r="AB473">
            <v>2009</v>
          </cell>
          <cell r="AC473">
            <v>2010</v>
          </cell>
          <cell r="AD473">
            <v>2011</v>
          </cell>
          <cell r="AE473">
            <v>2012</v>
          </cell>
        </row>
        <row r="476">
          <cell r="C476" t="str">
            <v>LIBOR ASSUMPTIONS</v>
          </cell>
        </row>
        <row r="478">
          <cell r="C478" t="str">
            <v>3 Month Rate</v>
          </cell>
          <cell r="N478">
            <v>0.02</v>
          </cell>
          <cell r="O478">
            <v>0.02</v>
          </cell>
          <cell r="P478">
            <v>0.02</v>
          </cell>
          <cell r="Q478">
            <v>0.02</v>
          </cell>
          <cell r="R478">
            <v>0.02</v>
          </cell>
          <cell r="S478">
            <v>0.02</v>
          </cell>
          <cell r="T478">
            <v>0.02</v>
          </cell>
          <cell r="U478">
            <v>0.02</v>
          </cell>
          <cell r="V478">
            <v>0.02</v>
          </cell>
          <cell r="W478">
            <v>0.02</v>
          </cell>
          <cell r="X478">
            <v>0.02</v>
          </cell>
          <cell r="Y478">
            <v>0.02</v>
          </cell>
          <cell r="Z478">
            <v>0.02</v>
          </cell>
          <cell r="AA478">
            <v>0.02</v>
          </cell>
          <cell r="AB478">
            <v>0.02</v>
          </cell>
          <cell r="AC478">
            <v>0.02</v>
          </cell>
          <cell r="AD478">
            <v>0.02</v>
          </cell>
          <cell r="AE478">
            <v>0.02</v>
          </cell>
        </row>
        <row r="479">
          <cell r="C479" t="str">
            <v>LIBOR Step-Up</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row>
        <row r="481">
          <cell r="C481" t="str">
            <v>LIBOR Assumption</v>
          </cell>
          <cell r="N481">
            <v>0.02</v>
          </cell>
          <cell r="O481">
            <v>0.02</v>
          </cell>
          <cell r="P481">
            <v>0.02</v>
          </cell>
          <cell r="Q481">
            <v>0.02</v>
          </cell>
          <cell r="R481">
            <v>0.02</v>
          </cell>
          <cell r="S481">
            <v>0.02</v>
          </cell>
          <cell r="T481">
            <v>0.02</v>
          </cell>
          <cell r="U481">
            <v>0.02</v>
          </cell>
          <cell r="V481">
            <v>0.02</v>
          </cell>
          <cell r="W481">
            <v>0.02</v>
          </cell>
          <cell r="X481">
            <v>0.02</v>
          </cell>
          <cell r="Y481">
            <v>0.02</v>
          </cell>
          <cell r="Z481">
            <v>0.02</v>
          </cell>
          <cell r="AA481">
            <v>0.02</v>
          </cell>
          <cell r="AB481">
            <v>0.02</v>
          </cell>
          <cell r="AC481">
            <v>0.02</v>
          </cell>
          <cell r="AD481">
            <v>0.02</v>
          </cell>
          <cell r="AE481">
            <v>0.02</v>
          </cell>
        </row>
        <row r="484">
          <cell r="C484" t="str">
            <v>CUMULATIVE EXCESS CASH</v>
          </cell>
        </row>
        <row r="485">
          <cell r="C485" t="str">
            <v>BOY Balance</v>
          </cell>
          <cell r="N485">
            <v>5397</v>
          </cell>
          <cell r="O485">
            <v>7472.2624728391256</v>
          </cell>
          <cell r="P485">
            <v>2859.6050752766241</v>
          </cell>
          <cell r="Q485">
            <v>1499.6344341778386</v>
          </cell>
          <cell r="R485">
            <v>5397</v>
          </cell>
          <cell r="S485">
            <v>900</v>
          </cell>
          <cell r="T485">
            <v>900</v>
          </cell>
          <cell r="U485">
            <v>900</v>
          </cell>
          <cell r="V485">
            <v>900</v>
          </cell>
          <cell r="W485">
            <v>900.00000000000728</v>
          </cell>
          <cell r="X485">
            <v>899.99999999999272</v>
          </cell>
          <cell r="Y485">
            <v>899.99999999999272</v>
          </cell>
          <cell r="Z485">
            <v>899.99999999999272</v>
          </cell>
          <cell r="AA485">
            <v>899.99999999999272</v>
          </cell>
          <cell r="AB485">
            <v>7535.6239108602422</v>
          </cell>
          <cell r="AC485">
            <v>217776.86077962848</v>
          </cell>
          <cell r="AD485">
            <v>443834.23741531244</v>
          </cell>
          <cell r="AE485">
            <v>669892.61405099637</v>
          </cell>
        </row>
        <row r="486">
          <cell r="C486" t="str">
            <v>Additions</v>
          </cell>
          <cell r="N486">
            <v>6572.2624728391256</v>
          </cell>
          <cell r="O486">
            <v>1959.6050752766241</v>
          </cell>
          <cell r="P486">
            <v>599.63443417783856</v>
          </cell>
          <cell r="Q486">
            <v>0</v>
          </cell>
          <cell r="R486">
            <v>9131.5019822935956</v>
          </cell>
          <cell r="S486">
            <v>0</v>
          </cell>
          <cell r="T486">
            <v>0</v>
          </cell>
          <cell r="U486">
            <v>0</v>
          </cell>
          <cell r="V486">
            <v>0</v>
          </cell>
          <cell r="W486">
            <v>0</v>
          </cell>
          <cell r="X486">
            <v>0</v>
          </cell>
          <cell r="Y486">
            <v>0</v>
          </cell>
          <cell r="Z486">
            <v>0</v>
          </cell>
          <cell r="AA486">
            <v>6635.6239108602495</v>
          </cell>
          <cell r="AB486">
            <v>216876.86077962848</v>
          </cell>
          <cell r="AC486">
            <v>442934.23741531244</v>
          </cell>
          <cell r="AD486">
            <v>668992.61405099637</v>
          </cell>
          <cell r="AE486">
            <v>895051.99068668031</v>
          </cell>
        </row>
        <row r="487">
          <cell r="C487" t="str">
            <v>Reductions</v>
          </cell>
          <cell r="N487">
            <v>-4497</v>
          </cell>
          <cell r="O487">
            <v>-6572.2624728391256</v>
          </cell>
          <cell r="P487">
            <v>-1959.6050752766241</v>
          </cell>
          <cell r="Q487">
            <v>-599.63443417783856</v>
          </cell>
          <cell r="R487">
            <v>-13628.501982293588</v>
          </cell>
          <cell r="S487">
            <v>0</v>
          </cell>
          <cell r="T487">
            <v>0</v>
          </cell>
          <cell r="U487">
            <v>0</v>
          </cell>
          <cell r="V487">
            <v>0</v>
          </cell>
          <cell r="W487">
            <v>-1.4551915228366852E-11</v>
          </cell>
          <cell r="X487">
            <v>0</v>
          </cell>
          <cell r="Y487">
            <v>0</v>
          </cell>
          <cell r="Z487">
            <v>0</v>
          </cell>
          <cell r="AA487">
            <v>0</v>
          </cell>
          <cell r="AB487">
            <v>-6635.6239108602349</v>
          </cell>
          <cell r="AC487">
            <v>-216876.86077962848</v>
          </cell>
          <cell r="AD487">
            <v>-442934.23741531244</v>
          </cell>
          <cell r="AE487">
            <v>-668992.61405099637</v>
          </cell>
        </row>
        <row r="488">
          <cell r="C488" t="str">
            <v>EOY Balance</v>
          </cell>
          <cell r="N488">
            <v>7472.2624728391256</v>
          </cell>
          <cell r="O488">
            <v>2859.6050752766241</v>
          </cell>
          <cell r="P488">
            <v>1499.6344341778386</v>
          </cell>
          <cell r="Q488">
            <v>900</v>
          </cell>
          <cell r="R488">
            <v>900.00000000000728</v>
          </cell>
          <cell r="S488">
            <v>900</v>
          </cell>
          <cell r="T488">
            <v>900</v>
          </cell>
          <cell r="U488">
            <v>900</v>
          </cell>
          <cell r="V488">
            <v>900</v>
          </cell>
          <cell r="W488">
            <v>899.99999999999272</v>
          </cell>
          <cell r="X488">
            <v>899.99999999999272</v>
          </cell>
          <cell r="Y488">
            <v>899.99999999999272</v>
          </cell>
          <cell r="Z488">
            <v>899.99999999999272</v>
          </cell>
          <cell r="AA488">
            <v>7535.6239108602422</v>
          </cell>
          <cell r="AB488">
            <v>217776.86077962848</v>
          </cell>
          <cell r="AC488">
            <v>443834.23741531244</v>
          </cell>
          <cell r="AD488">
            <v>669892.61405099637</v>
          </cell>
          <cell r="AE488">
            <v>895951.99068668031</v>
          </cell>
        </row>
        <row r="490">
          <cell r="C490" t="str">
            <v>Interest Income</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row>
        <row r="491">
          <cell r="C491" t="str">
            <v>Interest Rate</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row>
        <row r="493">
          <cell r="C493" t="str">
            <v>Existing Debt</v>
          </cell>
          <cell r="N493">
            <v>0</v>
          </cell>
          <cell r="O493">
            <v>0</v>
          </cell>
          <cell r="P493">
            <v>0</v>
          </cell>
          <cell r="Q493">
            <v>0</v>
          </cell>
          <cell r="R493">
            <v>0</v>
          </cell>
          <cell r="S493">
            <v>0</v>
          </cell>
          <cell r="T493">
            <v>0</v>
          </cell>
          <cell r="U493">
            <v>0</v>
          </cell>
          <cell r="V493">
            <v>0</v>
          </cell>
        </row>
        <row r="494">
          <cell r="C494" t="str">
            <v>Maturity</v>
          </cell>
          <cell r="G494" t="str">
            <v>Maturity:</v>
          </cell>
          <cell r="I494" t="str">
            <v xml:space="preserve">&gt;10  </v>
          </cell>
          <cell r="N494" t="str">
            <v>1Q 2003</v>
          </cell>
          <cell r="O494" t="str">
            <v>2Q 2003</v>
          </cell>
          <cell r="P494" t="str">
            <v>3Q 2003</v>
          </cell>
          <cell r="Q494" t="str">
            <v>4Q 2003 Е</v>
          </cell>
          <cell r="R494">
            <v>2003</v>
          </cell>
          <cell r="S494" t="str">
            <v>1Q 2004</v>
          </cell>
          <cell r="T494" t="str">
            <v>2Q 2004</v>
          </cell>
          <cell r="U494" t="str">
            <v>3Q 2004</v>
          </cell>
          <cell r="V494" t="str">
            <v>4Q 2004</v>
          </cell>
          <cell r="W494">
            <v>2004</v>
          </cell>
          <cell r="X494">
            <v>2005</v>
          </cell>
          <cell r="Y494">
            <v>2006</v>
          </cell>
          <cell r="Z494">
            <v>2007</v>
          </cell>
          <cell r="AA494">
            <v>2008</v>
          </cell>
          <cell r="AB494">
            <v>2009</v>
          </cell>
          <cell r="AC494">
            <v>2010</v>
          </cell>
          <cell r="AD494">
            <v>2011</v>
          </cell>
          <cell r="AE494">
            <v>2012</v>
          </cell>
        </row>
        <row r="495">
          <cell r="C495" t="str">
            <v>BOY Balance</v>
          </cell>
          <cell r="N495">
            <v>36204</v>
          </cell>
          <cell r="O495">
            <v>36214</v>
          </cell>
          <cell r="P495">
            <v>50450.849011194718</v>
          </cell>
          <cell r="Q495">
            <v>57598.464638533129</v>
          </cell>
          <cell r="R495">
            <v>36204</v>
          </cell>
          <cell r="S495">
            <v>47121.518138533123</v>
          </cell>
          <cell r="T495">
            <v>43171.518138533123</v>
          </cell>
          <cell r="U495">
            <v>36881.195557887964</v>
          </cell>
          <cell r="V495">
            <v>35013.812267565387</v>
          </cell>
          <cell r="W495">
            <v>47121.518138533123</v>
          </cell>
          <cell r="X495">
            <v>31549.654783694416</v>
          </cell>
          <cell r="Y495">
            <v>27866.116783694415</v>
          </cell>
          <cell r="Z495">
            <v>25372.780783694416</v>
          </cell>
          <cell r="AA495">
            <v>25372.780783694416</v>
          </cell>
          <cell r="AB495">
            <v>25372.780783694416</v>
          </cell>
          <cell r="AC495">
            <v>25372.780783694416</v>
          </cell>
          <cell r="AD495">
            <v>25372.780783694416</v>
          </cell>
          <cell r="AE495">
            <v>25372.780783694416</v>
          </cell>
        </row>
        <row r="496">
          <cell r="C496" t="str">
            <v>Additions</v>
          </cell>
          <cell r="N496">
            <v>3318</v>
          </cell>
          <cell r="O496">
            <v>31854.849011194718</v>
          </cell>
          <cell r="P496">
            <v>31223.347316860752</v>
          </cell>
          <cell r="Q496">
            <v>1740.7</v>
          </cell>
          <cell r="R496">
            <v>68136.89632805546</v>
          </cell>
          <cell r="S496">
            <v>0</v>
          </cell>
          <cell r="T496">
            <v>0</v>
          </cell>
          <cell r="U496">
            <v>0</v>
          </cell>
          <cell r="V496">
            <v>0</v>
          </cell>
          <cell r="W496">
            <v>0</v>
          </cell>
          <cell r="X496">
            <v>0</v>
          </cell>
          <cell r="Y496">
            <v>0</v>
          </cell>
          <cell r="Z496">
            <v>0</v>
          </cell>
          <cell r="AA496">
            <v>0</v>
          </cell>
          <cell r="AB496">
            <v>0</v>
          </cell>
          <cell r="AC496">
            <v>0</v>
          </cell>
          <cell r="AD496">
            <v>0</v>
          </cell>
          <cell r="AE496">
            <v>0</v>
          </cell>
        </row>
        <row r="497">
          <cell r="C497" t="str">
            <v>Scheduled Amortization</v>
          </cell>
          <cell r="N497">
            <v>3308</v>
          </cell>
          <cell r="O497">
            <v>17618</v>
          </cell>
          <cell r="P497">
            <v>24075.731689522338</v>
          </cell>
          <cell r="Q497">
            <v>11217.646500000001</v>
          </cell>
          <cell r="R497">
            <v>56219.378189522336</v>
          </cell>
          <cell r="S497">
            <v>950</v>
          </cell>
          <cell r="T497">
            <v>1290.3225806451612</v>
          </cell>
          <cell r="U497">
            <v>1867.3832903225807</v>
          </cell>
          <cell r="V497">
            <v>3464.1574838709703</v>
          </cell>
          <cell r="W497">
            <v>7571.8633548387124</v>
          </cell>
          <cell r="X497">
            <v>3683.538</v>
          </cell>
          <cell r="Y497">
            <v>2493.3359999999998</v>
          </cell>
          <cell r="Z497">
            <v>0</v>
          </cell>
          <cell r="AA497">
            <v>0</v>
          </cell>
          <cell r="AB497">
            <v>0</v>
          </cell>
          <cell r="AC497">
            <v>0</v>
          </cell>
          <cell r="AD497">
            <v>0</v>
          </cell>
          <cell r="AE497">
            <v>0</v>
          </cell>
        </row>
        <row r="498">
          <cell r="C498" t="str">
            <v>Scheduled Payments Made</v>
          </cell>
          <cell r="G498" t="str">
            <v>(Assuming No Excess Cash Pmt, Scheduled Pmts. Made will equal Sch. Amort.)</v>
          </cell>
          <cell r="N498">
            <v>3308</v>
          </cell>
          <cell r="O498">
            <v>17618</v>
          </cell>
          <cell r="P498">
            <v>24075.731689522338</v>
          </cell>
          <cell r="Q498">
            <v>11217.646500000001</v>
          </cell>
          <cell r="R498">
            <v>56219.378189522336</v>
          </cell>
          <cell r="S498">
            <v>950</v>
          </cell>
          <cell r="T498">
            <v>1290.3225806451612</v>
          </cell>
          <cell r="U498">
            <v>1867.3832903225807</v>
          </cell>
          <cell r="V498">
            <v>3464.1574838709703</v>
          </cell>
          <cell r="W498">
            <v>7571.8633548387124</v>
          </cell>
          <cell r="X498">
            <v>3683.538</v>
          </cell>
          <cell r="Y498">
            <v>2493.3359999999998</v>
          </cell>
          <cell r="Z498">
            <v>0</v>
          </cell>
          <cell r="AA498">
            <v>0</v>
          </cell>
          <cell r="AB498">
            <v>0</v>
          </cell>
          <cell r="AC498">
            <v>0</v>
          </cell>
          <cell r="AD498">
            <v>0</v>
          </cell>
          <cell r="AE498">
            <v>0</v>
          </cell>
        </row>
        <row r="499">
          <cell r="C499" t="str">
            <v>EOY Balance Pre Excess Cash</v>
          </cell>
          <cell r="N499">
            <v>36214</v>
          </cell>
          <cell r="O499">
            <v>50450.849011194718</v>
          </cell>
          <cell r="P499">
            <v>57598.464638533129</v>
          </cell>
          <cell r="Q499">
            <v>48121.518138533123</v>
          </cell>
          <cell r="R499">
            <v>48121.518138533123</v>
          </cell>
          <cell r="S499">
            <v>46171.518138533123</v>
          </cell>
          <cell r="T499">
            <v>41881.195557887964</v>
          </cell>
          <cell r="U499">
            <v>35013.812267565387</v>
          </cell>
          <cell r="V499">
            <v>31549.654783694416</v>
          </cell>
          <cell r="W499">
            <v>31549.654783694416</v>
          </cell>
          <cell r="X499">
            <v>27866.116783694415</v>
          </cell>
          <cell r="Y499">
            <v>25372.780783694416</v>
          </cell>
          <cell r="Z499">
            <v>25372.780783694416</v>
          </cell>
          <cell r="AA499">
            <v>25372.780783694416</v>
          </cell>
          <cell r="AB499">
            <v>25372.780783694416</v>
          </cell>
          <cell r="AC499">
            <v>25372.780783694416</v>
          </cell>
          <cell r="AD499">
            <v>25372.780783694416</v>
          </cell>
          <cell r="AE499">
            <v>25372.780783694416</v>
          </cell>
        </row>
        <row r="501">
          <cell r="C501" t="str">
            <v>Excess Cash Available</v>
          </cell>
          <cell r="N501">
            <v>6572.2624728391256</v>
          </cell>
          <cell r="O501">
            <v>1959.6050752766241</v>
          </cell>
          <cell r="P501">
            <v>599.63443417783856</v>
          </cell>
          <cell r="Q501">
            <v>-326.01477143074771</v>
          </cell>
          <cell r="R501">
            <v>8805.4872108628479</v>
          </cell>
          <cell r="S501">
            <v>-2931.8361178259893</v>
          </cell>
          <cell r="T501">
            <v>-9541.3748361896614</v>
          </cell>
          <cell r="U501">
            <v>-4958.5022426931837</v>
          </cell>
          <cell r="V501">
            <v>-3321.3160387872977</v>
          </cell>
          <cell r="W501">
            <v>-20753.029235496149</v>
          </cell>
          <cell r="X501">
            <v>-3108.4026619444103</v>
          </cell>
          <cell r="Y501">
            <v>-18032.745300939023</v>
          </cell>
          <cell r="Z501">
            <v>0</v>
          </cell>
        </row>
        <row r="502">
          <cell r="C502" t="str">
            <v>Excess Cash Applied (%)</v>
          </cell>
          <cell r="N502">
            <v>0</v>
          </cell>
          <cell r="O502">
            <v>0</v>
          </cell>
          <cell r="P502">
            <v>0</v>
          </cell>
          <cell r="Q502">
            <v>0</v>
          </cell>
          <cell r="R502">
            <v>0</v>
          </cell>
          <cell r="S502">
            <v>0</v>
          </cell>
          <cell r="T502">
            <v>0</v>
          </cell>
          <cell r="U502">
            <v>0</v>
          </cell>
          <cell r="V502">
            <v>0</v>
          </cell>
          <cell r="W502">
            <v>0</v>
          </cell>
          <cell r="X502">
            <v>0</v>
          </cell>
          <cell r="Y502">
            <v>0</v>
          </cell>
          <cell r="Z502">
            <v>0</v>
          </cell>
        </row>
        <row r="503">
          <cell r="C503" t="str">
            <v>Excess Cash Payment</v>
          </cell>
          <cell r="N503">
            <v>0</v>
          </cell>
          <cell r="O503">
            <v>0</v>
          </cell>
          <cell r="P503">
            <v>0</v>
          </cell>
          <cell r="Q503">
            <v>0</v>
          </cell>
          <cell r="R503">
            <v>0</v>
          </cell>
          <cell r="S503">
            <v>0</v>
          </cell>
          <cell r="T503">
            <v>0</v>
          </cell>
          <cell r="U503">
            <v>0</v>
          </cell>
          <cell r="V503">
            <v>0</v>
          </cell>
          <cell r="W503">
            <v>0</v>
          </cell>
          <cell r="X503">
            <v>0</v>
          </cell>
          <cell r="Y503">
            <v>0</v>
          </cell>
          <cell r="Z503">
            <v>0</v>
          </cell>
        </row>
        <row r="505">
          <cell r="C505" t="str">
            <v>EOY Balance</v>
          </cell>
          <cell r="N505">
            <v>36214</v>
          </cell>
          <cell r="O505">
            <v>50450.849011194718</v>
          </cell>
          <cell r="P505">
            <v>57598.464638533129</v>
          </cell>
          <cell r="Q505">
            <v>48121.518138533123</v>
          </cell>
          <cell r="R505">
            <v>48121.518138533123</v>
          </cell>
          <cell r="S505">
            <v>46171.518138533123</v>
          </cell>
          <cell r="T505">
            <v>41881.195557887964</v>
          </cell>
          <cell r="U505">
            <v>35013.812267565387</v>
          </cell>
          <cell r="V505">
            <v>31549.654783694416</v>
          </cell>
          <cell r="W505">
            <v>31549.654783694416</v>
          </cell>
          <cell r="X505">
            <v>27866.116783694415</v>
          </cell>
          <cell r="Y505">
            <v>25372.780783694416</v>
          </cell>
          <cell r="Z505">
            <v>25372.780783694416</v>
          </cell>
          <cell r="AA505">
            <v>25372.780783694416</v>
          </cell>
          <cell r="AB505">
            <v>25372.780783694416</v>
          </cell>
          <cell r="AC505">
            <v>25372.780783694416</v>
          </cell>
          <cell r="AD505">
            <v>25372.780783694416</v>
          </cell>
          <cell r="AE505">
            <v>25372.780783694416</v>
          </cell>
        </row>
        <row r="506">
          <cell r="N506">
            <v>36214</v>
          </cell>
          <cell r="O506">
            <v>50450.849009999998</v>
          </cell>
          <cell r="P506">
            <v>57598.464639999998</v>
          </cell>
          <cell r="Q506">
            <v>48121.51814</v>
          </cell>
          <cell r="R506">
            <v>48121.51814</v>
          </cell>
          <cell r="S506">
            <v>46171.51814</v>
          </cell>
          <cell r="T506">
            <v>41881.19556</v>
          </cell>
          <cell r="U506">
            <v>35013.812270000002</v>
          </cell>
          <cell r="V506">
            <v>31549.654780000001</v>
          </cell>
          <cell r="W506">
            <v>31549.654780000001</v>
          </cell>
          <cell r="X506">
            <v>27866.11678</v>
          </cell>
          <cell r="Y506">
            <v>25372.780780000001</v>
          </cell>
          <cell r="Z506">
            <v>25372.780780000001</v>
          </cell>
          <cell r="AA506">
            <v>25372.780780000001</v>
          </cell>
          <cell r="AB506">
            <v>25372.780780000001</v>
          </cell>
          <cell r="AC506">
            <v>25372.780780000001</v>
          </cell>
          <cell r="AD506">
            <v>25372.780780000001</v>
          </cell>
          <cell r="AE506">
            <v>25372.780780000001</v>
          </cell>
        </row>
        <row r="507">
          <cell r="C507" t="str">
            <v>Interest Expense</v>
          </cell>
          <cell r="N507">
            <v>1459.0464858840835</v>
          </cell>
          <cell r="O507">
            <v>1746.0858267206818</v>
          </cell>
          <cell r="P507">
            <v>2176.9307545475235</v>
          </cell>
          <cell r="Q507">
            <v>2130.0004054047936</v>
          </cell>
          <cell r="R507">
            <v>7512.0634725570817</v>
          </cell>
          <cell r="S507">
            <v>1879.6276718151539</v>
          </cell>
          <cell r="T507">
            <v>1713.6052229234203</v>
          </cell>
          <cell r="U507">
            <v>1448.5094661594687</v>
          </cell>
          <cell r="V507">
            <v>1341.0918927532048</v>
          </cell>
          <cell r="W507">
            <v>6340.1308178936251</v>
          </cell>
          <cell r="X507">
            <v>4788.3328847242465</v>
          </cell>
          <cell r="Y507">
            <v>4290.5369608683677</v>
          </cell>
          <cell r="Z507">
            <v>4089.5983473232113</v>
          </cell>
          <cell r="AA507">
            <v>4089.5983473232113</v>
          </cell>
          <cell r="AB507">
            <v>4089.5983473232113</v>
          </cell>
          <cell r="AC507">
            <v>4089.5983473232113</v>
          </cell>
          <cell r="AD507">
            <v>4089.5983473232113</v>
          </cell>
          <cell r="AE507">
            <v>4089.5983473232113</v>
          </cell>
        </row>
        <row r="508">
          <cell r="C508" t="str">
            <v>Interest Rate</v>
          </cell>
          <cell r="N508">
            <v>4.029513341666667E-2</v>
          </cell>
          <cell r="O508">
            <v>4.029513341666667E-2</v>
          </cell>
          <cell r="P508">
            <v>4.029513341666667E-2</v>
          </cell>
          <cell r="Q508">
            <v>4.029513341666667E-2</v>
          </cell>
          <cell r="R508">
            <v>0.16118053366666668</v>
          </cell>
          <cell r="S508">
            <v>4.029513341666667E-2</v>
          </cell>
          <cell r="T508">
            <v>4.029513341666667E-2</v>
          </cell>
          <cell r="U508">
            <v>4.029513341666667E-2</v>
          </cell>
          <cell r="V508">
            <v>4.029513341666667E-2</v>
          </cell>
          <cell r="W508">
            <v>0.16118053366666668</v>
          </cell>
          <cell r="X508">
            <v>0.16118053366666668</v>
          </cell>
          <cell r="Y508">
            <v>0.16118053366666668</v>
          </cell>
          <cell r="Z508">
            <v>0.16118053366666668</v>
          </cell>
          <cell r="AA508">
            <v>0.16118053366666668</v>
          </cell>
          <cell r="AB508">
            <v>0.16118053366666668</v>
          </cell>
          <cell r="AC508">
            <v>0.16118053366666668</v>
          </cell>
          <cell r="AD508">
            <v>0.16118053366666668</v>
          </cell>
          <cell r="AE508">
            <v>0.16118053366666668</v>
          </cell>
        </row>
        <row r="510">
          <cell r="C510" t="str">
            <v>Working Capital Revolver</v>
          </cell>
          <cell r="N510">
            <v>0</v>
          </cell>
          <cell r="O510">
            <v>0</v>
          </cell>
          <cell r="P510">
            <v>0</v>
          </cell>
          <cell r="Q510">
            <v>0</v>
          </cell>
          <cell r="R510">
            <v>0</v>
          </cell>
          <cell r="S510">
            <v>0</v>
          </cell>
          <cell r="T510">
            <v>0</v>
          </cell>
          <cell r="U510">
            <v>0</v>
          </cell>
          <cell r="V510">
            <v>0</v>
          </cell>
        </row>
        <row r="511">
          <cell r="C511" t="str">
            <v>Maturity</v>
          </cell>
          <cell r="G511" t="str">
            <v>Maturity:</v>
          </cell>
          <cell r="I511" t="str">
            <v xml:space="preserve">&gt;10  </v>
          </cell>
          <cell r="N511" t="str">
            <v>1Q 2003</v>
          </cell>
          <cell r="O511" t="str">
            <v>2Q 2003</v>
          </cell>
          <cell r="P511" t="str">
            <v>3Q 2003</v>
          </cell>
          <cell r="Q511" t="str">
            <v>4Q 2003 Е</v>
          </cell>
          <cell r="R511">
            <v>2003</v>
          </cell>
          <cell r="S511" t="str">
            <v>1Q 2004</v>
          </cell>
          <cell r="T511" t="str">
            <v>2Q 2004</v>
          </cell>
          <cell r="U511" t="str">
            <v>3Q 2004</v>
          </cell>
          <cell r="V511" t="str">
            <v>4Q 2004</v>
          </cell>
          <cell r="W511">
            <v>2004</v>
          </cell>
          <cell r="X511">
            <v>2005</v>
          </cell>
          <cell r="Y511">
            <v>2006</v>
          </cell>
          <cell r="Z511">
            <v>2007</v>
          </cell>
          <cell r="AA511">
            <v>2008</v>
          </cell>
          <cell r="AB511">
            <v>2009</v>
          </cell>
          <cell r="AC511">
            <v>2010</v>
          </cell>
          <cell r="AD511">
            <v>2011</v>
          </cell>
          <cell r="AE511">
            <v>2012</v>
          </cell>
        </row>
        <row r="512">
          <cell r="C512" t="str">
            <v>Maximum Revolver Borrowings</v>
          </cell>
          <cell r="G512" t="str">
            <v>Yes</v>
          </cell>
          <cell r="K512" t="str">
            <v>Use Borrowing Base?</v>
          </cell>
          <cell r="M512">
            <v>2</v>
          </cell>
          <cell r="N512">
            <v>200000</v>
          </cell>
          <cell r="O512">
            <v>200000</v>
          </cell>
          <cell r="P512">
            <v>200000</v>
          </cell>
          <cell r="Q512">
            <v>200000</v>
          </cell>
          <cell r="R512">
            <v>200000</v>
          </cell>
          <cell r="S512">
            <v>200000</v>
          </cell>
          <cell r="T512">
            <v>200000</v>
          </cell>
          <cell r="U512">
            <v>200000</v>
          </cell>
          <cell r="V512">
            <v>200000</v>
          </cell>
          <cell r="W512">
            <v>200000</v>
          </cell>
          <cell r="X512">
            <v>200000</v>
          </cell>
          <cell r="Y512">
            <v>200000</v>
          </cell>
          <cell r="Z512">
            <v>200000</v>
          </cell>
          <cell r="AA512">
            <v>200000</v>
          </cell>
          <cell r="AB512">
            <v>200000</v>
          </cell>
          <cell r="AC512">
            <v>200000</v>
          </cell>
          <cell r="AD512">
            <v>200000</v>
          </cell>
          <cell r="AE512">
            <v>200000</v>
          </cell>
        </row>
        <row r="513">
          <cell r="C513" t="str">
            <v>Total Utilized</v>
          </cell>
          <cell r="G513" t="str">
            <v>No</v>
          </cell>
          <cell r="K513" t="str">
            <v>No</v>
          </cell>
          <cell r="N513">
            <v>0</v>
          </cell>
          <cell r="O513">
            <v>0</v>
          </cell>
          <cell r="P513">
            <v>0</v>
          </cell>
          <cell r="Q513">
            <v>326.01477143074771</v>
          </cell>
          <cell r="R513">
            <v>326.01477143074771</v>
          </cell>
          <cell r="S513">
            <v>3257.850889256737</v>
          </cell>
          <cell r="T513">
            <v>12799.225725446398</v>
          </cell>
          <cell r="U513">
            <v>17757.727968139581</v>
          </cell>
          <cell r="V513">
            <v>21079.044006926881</v>
          </cell>
          <cell r="W513">
            <v>21079.044006926881</v>
          </cell>
          <cell r="X513">
            <v>24187.446668871293</v>
          </cell>
          <cell r="Y513">
            <v>42220.191969810316</v>
          </cell>
          <cell r="Z513">
            <v>12174.124908534512</v>
          </cell>
          <cell r="AA513">
            <v>12174.124908534512</v>
          </cell>
          <cell r="AB513">
            <v>12174.124908534512</v>
          </cell>
          <cell r="AC513">
            <v>12174.124908534512</v>
          </cell>
          <cell r="AD513">
            <v>12174.124908534512</v>
          </cell>
          <cell r="AE513">
            <v>12174.124908534533</v>
          </cell>
        </row>
        <row r="514">
          <cell r="C514" t="str">
            <v>Cushion</v>
          </cell>
          <cell r="N514">
            <v>200000</v>
          </cell>
          <cell r="O514">
            <v>200000</v>
          </cell>
          <cell r="P514">
            <v>200000</v>
          </cell>
          <cell r="Q514">
            <v>199673.98522856925</v>
          </cell>
          <cell r="R514">
            <v>199673.98522856925</v>
          </cell>
          <cell r="S514">
            <v>196742.14911074325</v>
          </cell>
          <cell r="T514">
            <v>187200.77427455361</v>
          </cell>
          <cell r="U514">
            <v>182242.27203186043</v>
          </cell>
          <cell r="V514">
            <v>178920.95599307312</v>
          </cell>
          <cell r="W514">
            <v>178920.95599307312</v>
          </cell>
          <cell r="X514">
            <v>175812.5533311287</v>
          </cell>
          <cell r="Y514">
            <v>157779.80803018968</v>
          </cell>
          <cell r="Z514">
            <v>187825.87509146548</v>
          </cell>
          <cell r="AA514">
            <v>187825.87509146548</v>
          </cell>
          <cell r="AB514">
            <v>187825.87509146548</v>
          </cell>
          <cell r="AC514">
            <v>187825.87509146548</v>
          </cell>
          <cell r="AD514">
            <v>187825.87509146548</v>
          </cell>
          <cell r="AE514">
            <v>187825.87509146548</v>
          </cell>
        </row>
        <row r="516">
          <cell r="C516" t="str">
            <v>BOY Balance</v>
          </cell>
          <cell r="G516" t="str">
            <v>Secured:</v>
          </cell>
          <cell r="I516" t="b">
            <v>1</v>
          </cell>
          <cell r="N516">
            <v>0</v>
          </cell>
          <cell r="O516">
            <v>0</v>
          </cell>
          <cell r="P516">
            <v>0</v>
          </cell>
          <cell r="Q516">
            <v>0</v>
          </cell>
          <cell r="R516">
            <v>326.01477143074771</v>
          </cell>
          <cell r="S516">
            <v>326.01477143074771</v>
          </cell>
          <cell r="T516">
            <v>3257.850889256737</v>
          </cell>
          <cell r="U516">
            <v>12799.225725446398</v>
          </cell>
          <cell r="V516">
            <v>17757.727968139581</v>
          </cell>
          <cell r="W516">
            <v>326.01477143074771</v>
          </cell>
          <cell r="X516">
            <v>21079.044006926881</v>
          </cell>
          <cell r="Y516">
            <v>24187.446668871293</v>
          </cell>
          <cell r="Z516">
            <v>42220.191969810316</v>
          </cell>
          <cell r="AA516">
            <v>12174.124908534512</v>
          </cell>
          <cell r="AB516">
            <v>12174.124908534512</v>
          </cell>
          <cell r="AC516">
            <v>12174.124908534512</v>
          </cell>
          <cell r="AD516">
            <v>12174.124908534512</v>
          </cell>
          <cell r="AE516">
            <v>12174.124908534512</v>
          </cell>
        </row>
        <row r="517">
          <cell r="C517" t="str">
            <v>Additions</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row>
        <row r="518">
          <cell r="C518" t="str">
            <v>Deficit Funding</v>
          </cell>
          <cell r="G518" t="b">
            <v>1</v>
          </cell>
          <cell r="N518">
            <v>0</v>
          </cell>
          <cell r="O518">
            <v>0</v>
          </cell>
          <cell r="P518">
            <v>0</v>
          </cell>
          <cell r="Q518">
            <v>326.01477143074771</v>
          </cell>
          <cell r="R518">
            <v>326.01477143074771</v>
          </cell>
          <cell r="S518">
            <v>2931.8361178259893</v>
          </cell>
          <cell r="T518">
            <v>9541.3748361896614</v>
          </cell>
          <cell r="U518">
            <v>4958.5022426931837</v>
          </cell>
          <cell r="V518">
            <v>3321.3160387872977</v>
          </cell>
          <cell r="W518">
            <v>20753.029235496135</v>
          </cell>
          <cell r="X518">
            <v>3108.4026619444103</v>
          </cell>
          <cell r="Y518">
            <v>18032.745300939023</v>
          </cell>
          <cell r="Z518">
            <v>0</v>
          </cell>
          <cell r="AA518">
            <v>0</v>
          </cell>
          <cell r="AB518">
            <v>0</v>
          </cell>
          <cell r="AC518">
            <v>0</v>
          </cell>
          <cell r="AD518">
            <v>0</v>
          </cell>
          <cell r="AE518">
            <v>0</v>
          </cell>
        </row>
        <row r="519">
          <cell r="C519" t="str">
            <v>Scheduled Payments</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row>
        <row r="520">
          <cell r="C520" t="str">
            <v>EOY Balance Pre Excess Cash</v>
          </cell>
          <cell r="M520">
            <v>0</v>
          </cell>
          <cell r="N520">
            <v>0</v>
          </cell>
          <cell r="O520">
            <v>0</v>
          </cell>
          <cell r="P520">
            <v>0</v>
          </cell>
          <cell r="Q520">
            <v>326.01477143074771</v>
          </cell>
          <cell r="R520">
            <v>326.01477143074771</v>
          </cell>
          <cell r="S520">
            <v>3257.850889256737</v>
          </cell>
          <cell r="T520">
            <v>12799.225725446398</v>
          </cell>
          <cell r="U520">
            <v>17757.727968139581</v>
          </cell>
          <cell r="V520">
            <v>21079.044006926881</v>
          </cell>
          <cell r="W520">
            <v>21079.044006926881</v>
          </cell>
          <cell r="X520">
            <v>24187.446668871293</v>
          </cell>
          <cell r="Y520">
            <v>42220.191969810316</v>
          </cell>
          <cell r="Z520">
            <v>42220.191969810316</v>
          </cell>
          <cell r="AA520">
            <v>12174.124908534512</v>
          </cell>
          <cell r="AB520">
            <v>12174.124908534512</v>
          </cell>
          <cell r="AC520">
            <v>12174.124908534512</v>
          </cell>
          <cell r="AD520">
            <v>12174.124908534512</v>
          </cell>
          <cell r="AE520">
            <v>12174.124908534512</v>
          </cell>
        </row>
        <row r="522">
          <cell r="C522" t="str">
            <v>Excess Cash Available</v>
          </cell>
          <cell r="N522">
            <v>6572.2624728391256</v>
          </cell>
          <cell r="O522">
            <v>1959.6050752766241</v>
          </cell>
          <cell r="P522">
            <v>599.63443417783856</v>
          </cell>
          <cell r="Q522">
            <v>-326.01477143074771</v>
          </cell>
          <cell r="R522">
            <v>8805.4872108628479</v>
          </cell>
          <cell r="S522">
            <v>-2931.8361178259893</v>
          </cell>
          <cell r="T522">
            <v>-9541.3748361896614</v>
          </cell>
          <cell r="U522">
            <v>-4958.5022426931837</v>
          </cell>
          <cell r="V522">
            <v>-3321.3160387872977</v>
          </cell>
          <cell r="W522">
            <v>-20753.029235496149</v>
          </cell>
          <cell r="X522">
            <v>-3108.4026619444103</v>
          </cell>
          <cell r="Y522">
            <v>-18032.745300939023</v>
          </cell>
          <cell r="Z522">
            <v>30046.067061275804</v>
          </cell>
        </row>
        <row r="523">
          <cell r="C523" t="str">
            <v>Excess Cash Applied (%)</v>
          </cell>
          <cell r="N523">
            <v>1</v>
          </cell>
          <cell r="O523">
            <v>1</v>
          </cell>
          <cell r="P523">
            <v>1</v>
          </cell>
          <cell r="Q523">
            <v>1</v>
          </cell>
          <cell r="R523">
            <v>1</v>
          </cell>
          <cell r="S523">
            <v>1</v>
          </cell>
          <cell r="T523">
            <v>1</v>
          </cell>
          <cell r="U523">
            <v>1</v>
          </cell>
          <cell r="V523">
            <v>1</v>
          </cell>
          <cell r="W523">
            <v>1</v>
          </cell>
          <cell r="X523">
            <v>1</v>
          </cell>
          <cell r="Y523">
            <v>1</v>
          </cell>
          <cell r="Z523">
            <v>1</v>
          </cell>
        </row>
        <row r="524">
          <cell r="C524" t="str">
            <v>Excess Cash Payment</v>
          </cell>
          <cell r="N524">
            <v>0</v>
          </cell>
          <cell r="O524">
            <v>0</v>
          </cell>
          <cell r="P524">
            <v>0</v>
          </cell>
          <cell r="Q524">
            <v>0</v>
          </cell>
          <cell r="R524">
            <v>0</v>
          </cell>
          <cell r="S524">
            <v>0</v>
          </cell>
          <cell r="T524">
            <v>0</v>
          </cell>
          <cell r="U524">
            <v>0</v>
          </cell>
          <cell r="V524">
            <v>0</v>
          </cell>
          <cell r="W524">
            <v>0</v>
          </cell>
          <cell r="X524">
            <v>0</v>
          </cell>
          <cell r="Y524">
            <v>0</v>
          </cell>
          <cell r="Z524">
            <v>30046.067061275804</v>
          </cell>
        </row>
        <row r="525">
          <cell r="V525">
            <v>0</v>
          </cell>
        </row>
        <row r="526">
          <cell r="C526" t="str">
            <v>Actual EOY Balance</v>
          </cell>
          <cell r="M526">
            <v>0</v>
          </cell>
          <cell r="N526">
            <v>0</v>
          </cell>
          <cell r="O526">
            <v>0</v>
          </cell>
          <cell r="P526">
            <v>0</v>
          </cell>
          <cell r="Q526">
            <v>326.01477143074771</v>
          </cell>
          <cell r="R526">
            <v>326.01477143074771</v>
          </cell>
          <cell r="S526">
            <v>3257.850889256737</v>
          </cell>
          <cell r="T526">
            <v>12799.225725446398</v>
          </cell>
          <cell r="U526">
            <v>17757.727968139581</v>
          </cell>
          <cell r="V526">
            <v>21079.044006926881</v>
          </cell>
          <cell r="W526">
            <v>21079.044006926881</v>
          </cell>
          <cell r="X526">
            <v>24187.446668871293</v>
          </cell>
          <cell r="Y526">
            <v>42220.191969810316</v>
          </cell>
          <cell r="Z526">
            <v>12174.124908534512</v>
          </cell>
          <cell r="AA526">
            <v>12174.124908534512</v>
          </cell>
          <cell r="AB526">
            <v>12174.124908534512</v>
          </cell>
          <cell r="AC526">
            <v>12174.124908534512</v>
          </cell>
          <cell r="AD526">
            <v>12174.124908534512</v>
          </cell>
          <cell r="AE526">
            <v>12174.124908534512</v>
          </cell>
        </row>
        <row r="527">
          <cell r="N527">
            <v>0</v>
          </cell>
          <cell r="O527">
            <v>0</v>
          </cell>
          <cell r="P527">
            <v>0</v>
          </cell>
          <cell r="Q527">
            <v>326.01477</v>
          </cell>
          <cell r="R527">
            <v>326.01477</v>
          </cell>
          <cell r="S527">
            <v>3257.8508900000002</v>
          </cell>
          <cell r="T527">
            <v>12799.22573</v>
          </cell>
          <cell r="U527">
            <v>17757.72797</v>
          </cell>
          <cell r="V527">
            <v>21079.044010000001</v>
          </cell>
          <cell r="W527">
            <v>21079.044010000001</v>
          </cell>
          <cell r="X527">
            <v>24187.446670000001</v>
          </cell>
          <cell r="Y527">
            <v>42220.19197</v>
          </cell>
          <cell r="Z527">
            <v>12174.12491</v>
          </cell>
          <cell r="AA527">
            <v>12174.12491</v>
          </cell>
          <cell r="AB527">
            <v>12174.12491</v>
          </cell>
          <cell r="AC527">
            <v>12174.12491</v>
          </cell>
          <cell r="AD527">
            <v>12174.12491</v>
          </cell>
          <cell r="AE527">
            <v>12174.12491</v>
          </cell>
        </row>
        <row r="528">
          <cell r="C528" t="str">
            <v xml:space="preserve">   Short Term Debt</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row>
        <row r="529">
          <cell r="C529" t="str">
            <v xml:space="preserve">   Short Term Debt Interest Expense</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row>
        <row r="530">
          <cell r="C530" t="str">
            <v xml:space="preserve">   Interest Rate </v>
          </cell>
          <cell r="N530">
            <v>2.1250000000000002E-2</v>
          </cell>
          <cell r="O530">
            <v>2.1250000000000002E-2</v>
          </cell>
          <cell r="P530">
            <v>2.1250000000000002E-2</v>
          </cell>
          <cell r="Q530">
            <v>2.1250000000000002E-2</v>
          </cell>
          <cell r="R530">
            <v>8.5000000000000006E-2</v>
          </cell>
          <cell r="S530">
            <v>2.1250000000000002E-2</v>
          </cell>
          <cell r="T530">
            <v>2.1250000000000002E-2</v>
          </cell>
          <cell r="U530">
            <v>2.1250000000000002E-2</v>
          </cell>
          <cell r="V530">
            <v>2.1250000000000002E-2</v>
          </cell>
          <cell r="W530">
            <v>8.5000000000000006E-2</v>
          </cell>
          <cell r="X530">
            <v>8.5000000000000006E-2</v>
          </cell>
          <cell r="Y530">
            <v>8.5000000000000006E-2</v>
          </cell>
          <cell r="Z530">
            <v>8.5000000000000006E-2</v>
          </cell>
          <cell r="AA530">
            <v>8.5000000000000006E-2</v>
          </cell>
          <cell r="AB530">
            <v>8.5000000000000006E-2</v>
          </cell>
          <cell r="AC530">
            <v>8.5000000000000006E-2</v>
          </cell>
          <cell r="AD530">
            <v>8.5000000000000006E-2</v>
          </cell>
          <cell r="AE530">
            <v>8.5000000000000006E-2</v>
          </cell>
        </row>
        <row r="532">
          <cell r="C532" t="str">
            <v xml:space="preserve">   Seasonal Borrowings</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row>
        <row r="533">
          <cell r="C533" t="str">
            <v xml:space="preserve">   Seasonal Borrowings - Interest Expense</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row>
        <row r="534">
          <cell r="C534" t="str">
            <v xml:space="preserve">   Interest Rate </v>
          </cell>
          <cell r="N534">
            <v>2.1250000000000002E-2</v>
          </cell>
          <cell r="O534">
            <v>2.1250000000000002E-2</v>
          </cell>
          <cell r="P534">
            <v>2.1250000000000002E-2</v>
          </cell>
          <cell r="Q534">
            <v>2.1250000000000002E-2</v>
          </cell>
          <cell r="R534">
            <v>8.5000000000000006E-2</v>
          </cell>
          <cell r="S534">
            <v>2.1250000000000002E-2</v>
          </cell>
          <cell r="T534">
            <v>2.1250000000000002E-2</v>
          </cell>
          <cell r="U534">
            <v>2.1250000000000002E-2</v>
          </cell>
          <cell r="V534">
            <v>2.1250000000000002E-2</v>
          </cell>
          <cell r="W534">
            <v>8.5000000000000006E-2</v>
          </cell>
          <cell r="X534">
            <v>8.5000000000000006E-2</v>
          </cell>
          <cell r="Y534">
            <v>8.5000000000000006E-2</v>
          </cell>
          <cell r="Z534">
            <v>8.5000000000000006E-2</v>
          </cell>
          <cell r="AA534">
            <v>8.5000000000000006E-2</v>
          </cell>
          <cell r="AB534">
            <v>8.5000000000000006E-2</v>
          </cell>
          <cell r="AC534">
            <v>8.5000000000000006E-2</v>
          </cell>
          <cell r="AD534">
            <v>8.5000000000000006E-2</v>
          </cell>
          <cell r="AE534">
            <v>8.5000000000000006E-2</v>
          </cell>
        </row>
        <row r="536">
          <cell r="C536" t="str">
            <v xml:space="preserve">   SBLC</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row>
        <row r="537">
          <cell r="C537" t="str">
            <v xml:space="preserve">   SBLC - Interest Expense</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row>
        <row r="538">
          <cell r="C538" t="str">
            <v xml:space="preserve">   Interest Rate </v>
          </cell>
          <cell r="N538">
            <v>2.1250000000000002E-2</v>
          </cell>
          <cell r="O538">
            <v>2.1250000000000002E-2</v>
          </cell>
          <cell r="P538">
            <v>2.1250000000000002E-2</v>
          </cell>
          <cell r="Q538">
            <v>2.1250000000000002E-2</v>
          </cell>
          <cell r="R538">
            <v>8.5000000000000006E-2</v>
          </cell>
          <cell r="S538">
            <v>2.1250000000000002E-2</v>
          </cell>
          <cell r="T538">
            <v>2.1250000000000002E-2</v>
          </cell>
          <cell r="U538">
            <v>2.1250000000000002E-2</v>
          </cell>
          <cell r="V538">
            <v>2.1250000000000002E-2</v>
          </cell>
          <cell r="W538">
            <v>8.5000000000000006E-2</v>
          </cell>
          <cell r="X538">
            <v>8.5000000000000006E-2</v>
          </cell>
          <cell r="Y538">
            <v>8.5000000000000006E-2</v>
          </cell>
          <cell r="Z538">
            <v>8.5000000000000006E-2</v>
          </cell>
          <cell r="AA538">
            <v>8.5000000000000006E-2</v>
          </cell>
          <cell r="AB538">
            <v>8.5000000000000006E-2</v>
          </cell>
          <cell r="AC538">
            <v>8.5000000000000006E-2</v>
          </cell>
          <cell r="AD538">
            <v>8.5000000000000006E-2</v>
          </cell>
          <cell r="AE538">
            <v>8.5000000000000006E-2</v>
          </cell>
        </row>
        <row r="540">
          <cell r="C540" t="str">
            <v>Commitment Fee @</v>
          </cell>
          <cell r="H540">
            <v>0</v>
          </cell>
          <cell r="I540" t="str">
            <v>bp</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row>
        <row r="541">
          <cell r="C541" t="str">
            <v>Interest Expense</v>
          </cell>
          <cell r="E541" t="str">
            <v>Deficit Funding included in interest</v>
          </cell>
          <cell r="I541" t="b">
            <v>1</v>
          </cell>
          <cell r="N541">
            <v>0</v>
          </cell>
          <cell r="O541">
            <v>0</v>
          </cell>
          <cell r="P541">
            <v>0</v>
          </cell>
          <cell r="Q541">
            <v>3.4639069464516945</v>
          </cell>
          <cell r="R541">
            <v>27.711255571613556</v>
          </cell>
          <cell r="S541">
            <v>38.078572644804531</v>
          </cell>
          <cell r="T541">
            <v>170.60643903122082</v>
          </cell>
          <cell r="U541">
            <v>324.66763299435104</v>
          </cell>
          <cell r="V541">
            <v>412.64070223508116</v>
          </cell>
          <cell r="W541">
            <v>909.71499808019917</v>
          </cell>
          <cell r="X541">
            <v>1923.8258537214226</v>
          </cell>
          <cell r="Y541">
            <v>2822.324642143969</v>
          </cell>
          <cell r="Z541">
            <v>2311.7584673296551</v>
          </cell>
          <cell r="AA541">
            <v>1034.8006172254336</v>
          </cell>
          <cell r="AB541">
            <v>1034.8006172254336</v>
          </cell>
          <cell r="AC541">
            <v>1034.8006172254336</v>
          </cell>
          <cell r="AD541">
            <v>1034.8006172254336</v>
          </cell>
          <cell r="AE541">
            <v>1034.8006172254336</v>
          </cell>
        </row>
        <row r="542">
          <cell r="C542" t="str">
            <v>LIBOR Spread</v>
          </cell>
          <cell r="N542">
            <v>6.5000000000000002E-2</v>
          </cell>
          <cell r="O542">
            <v>6.5000000000000002E-2</v>
          </cell>
          <cell r="P542">
            <v>6.5000000000000002E-2</v>
          </cell>
          <cell r="Q542">
            <v>6.5000000000000002E-2</v>
          </cell>
          <cell r="R542">
            <v>6.5000000000000002E-2</v>
          </cell>
          <cell r="S542">
            <v>6.5000000000000002E-2</v>
          </cell>
          <cell r="T542">
            <v>6.5000000000000002E-2</v>
          </cell>
          <cell r="U542">
            <v>6.5000000000000002E-2</v>
          </cell>
          <cell r="V542">
            <v>6.5000000000000002E-2</v>
          </cell>
          <cell r="W542">
            <v>6.5000000000000002E-2</v>
          </cell>
          <cell r="X542">
            <v>6.5000000000000002E-2</v>
          </cell>
          <cell r="Y542">
            <v>6.5000000000000002E-2</v>
          </cell>
          <cell r="Z542">
            <v>6.5000000000000002E-2</v>
          </cell>
          <cell r="AA542">
            <v>6.5000000000000002E-2</v>
          </cell>
          <cell r="AB542">
            <v>6.5000000000000002E-2</v>
          </cell>
          <cell r="AC542">
            <v>6.5000000000000002E-2</v>
          </cell>
          <cell r="AD542">
            <v>6.5000000000000002E-2</v>
          </cell>
          <cell r="AE542">
            <v>6.5000000000000002E-2</v>
          </cell>
        </row>
        <row r="543">
          <cell r="C543" t="str">
            <v>Interest Rate</v>
          </cell>
          <cell r="N543">
            <v>2.1250000000000002E-2</v>
          </cell>
          <cell r="O543">
            <v>2.1250000000000002E-2</v>
          </cell>
          <cell r="P543">
            <v>2.1250000000000002E-2</v>
          </cell>
          <cell r="Q543">
            <v>2.1250000000000002E-2</v>
          </cell>
          <cell r="R543">
            <v>8.5000000000000006E-2</v>
          </cell>
          <cell r="S543">
            <v>2.1250000000000002E-2</v>
          </cell>
          <cell r="T543">
            <v>2.1250000000000002E-2</v>
          </cell>
          <cell r="U543">
            <v>2.1250000000000002E-2</v>
          </cell>
          <cell r="V543">
            <v>2.1250000000000002E-2</v>
          </cell>
          <cell r="W543">
            <v>8.5000000000000006E-2</v>
          </cell>
          <cell r="X543">
            <v>8.5000000000000006E-2</v>
          </cell>
          <cell r="Y543">
            <v>8.5000000000000006E-2</v>
          </cell>
          <cell r="Z543">
            <v>8.5000000000000006E-2</v>
          </cell>
          <cell r="AA543">
            <v>8.5000000000000006E-2</v>
          </cell>
          <cell r="AB543">
            <v>8.5000000000000006E-2</v>
          </cell>
          <cell r="AC543">
            <v>8.5000000000000006E-2</v>
          </cell>
          <cell r="AD543">
            <v>8.5000000000000006E-2</v>
          </cell>
          <cell r="AE543">
            <v>8.5000000000000006E-2</v>
          </cell>
        </row>
        <row r="545">
          <cell r="C545" t="str">
            <v>Revolver Borrowing Base Assumptions:</v>
          </cell>
          <cell r="H545" t="str">
            <v>Elig.</v>
          </cell>
          <cell r="I545" t="str">
            <v>Rate</v>
          </cell>
        </row>
        <row r="546">
          <cell r="C546" t="str">
            <v>Receivables</v>
          </cell>
          <cell r="H546">
            <v>1</v>
          </cell>
          <cell r="I546">
            <v>0.75</v>
          </cell>
          <cell r="N546">
            <v>10982.974826541302</v>
          </cell>
          <cell r="O546">
            <v>19596.024916608076</v>
          </cell>
          <cell r="P546">
            <v>20865.024916608076</v>
          </cell>
          <cell r="Q546">
            <v>14832.693227952006</v>
          </cell>
          <cell r="R546">
            <v>14832.693227952006</v>
          </cell>
          <cell r="S546">
            <v>14524.092834244497</v>
          </cell>
          <cell r="T546">
            <v>24753.323402534264</v>
          </cell>
          <cell r="U546">
            <v>21314.994990125499</v>
          </cell>
          <cell r="V546">
            <v>20818.883799755618</v>
          </cell>
          <cell r="W546">
            <v>20818.883799755618</v>
          </cell>
          <cell r="X546">
            <v>21588.947192423693</v>
          </cell>
          <cell r="Y546">
            <v>21588.947192423693</v>
          </cell>
          <cell r="Z546">
            <v>21588.947192423693</v>
          </cell>
          <cell r="AA546">
            <v>21588.947192423693</v>
          </cell>
          <cell r="AB546">
            <v>18763.040622989422</v>
          </cell>
          <cell r="AC546">
            <v>18763.040622989422</v>
          </cell>
          <cell r="AD546">
            <v>18763.040622989422</v>
          </cell>
          <cell r="AE546">
            <v>18763.040622989422</v>
          </cell>
        </row>
        <row r="547">
          <cell r="C547" t="str">
            <v>Inventory</v>
          </cell>
          <cell r="H547">
            <v>1</v>
          </cell>
          <cell r="I547">
            <v>0.6</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-148.19999999999999</v>
          </cell>
          <cell r="AC547">
            <v>-148.19999999999999</v>
          </cell>
          <cell r="AD547">
            <v>-148.19999999999999</v>
          </cell>
          <cell r="AE547">
            <v>-148.19999999999999</v>
          </cell>
        </row>
        <row r="548">
          <cell r="C548" t="str">
            <v>Maximum Revolver Borrowings</v>
          </cell>
          <cell r="N548">
            <v>10982.974826541302</v>
          </cell>
          <cell r="O548">
            <v>19596.024916608076</v>
          </cell>
          <cell r="P548">
            <v>20865.024916608076</v>
          </cell>
          <cell r="Q548">
            <v>14832.693227952006</v>
          </cell>
          <cell r="R548">
            <v>14832.693227952006</v>
          </cell>
          <cell r="S548">
            <v>14524.092834244497</v>
          </cell>
          <cell r="T548">
            <v>24753.323402534264</v>
          </cell>
          <cell r="U548">
            <v>21314.994990125499</v>
          </cell>
          <cell r="V548">
            <v>20818.883799755618</v>
          </cell>
          <cell r="W548">
            <v>20818.883799755618</v>
          </cell>
          <cell r="X548">
            <v>21588.947192423693</v>
          </cell>
          <cell r="Y548">
            <v>21588.947192423693</v>
          </cell>
          <cell r="Z548">
            <v>21588.947192423693</v>
          </cell>
          <cell r="AA548">
            <v>21588.947192423693</v>
          </cell>
          <cell r="AB548">
            <v>18614.840622989421</v>
          </cell>
          <cell r="AC548">
            <v>18614.840622989421</v>
          </cell>
          <cell r="AD548">
            <v>18614.840622989421</v>
          </cell>
          <cell r="AE548">
            <v>18614.840622989421</v>
          </cell>
        </row>
        <row r="550">
          <cell r="C550" t="str">
            <v>Senior Secured Debt 1</v>
          </cell>
          <cell r="N550">
            <v>0</v>
          </cell>
          <cell r="O550">
            <v>0</v>
          </cell>
          <cell r="P550">
            <v>0</v>
          </cell>
          <cell r="Q550">
            <v>0</v>
          </cell>
          <cell r="R550">
            <v>0</v>
          </cell>
          <cell r="S550">
            <v>0</v>
          </cell>
          <cell r="T550">
            <v>0</v>
          </cell>
          <cell r="U550">
            <v>0</v>
          </cell>
          <cell r="V550">
            <v>0</v>
          </cell>
        </row>
        <row r="551">
          <cell r="C551" t="str">
            <v>Maturity</v>
          </cell>
          <cell r="G551" t="str">
            <v>Maturity:</v>
          </cell>
          <cell r="I551">
            <v>1</v>
          </cell>
          <cell r="N551" t="str">
            <v>1Q 2003</v>
          </cell>
          <cell r="O551" t="str">
            <v>2Q 2003</v>
          </cell>
          <cell r="P551" t="str">
            <v>3Q 2003</v>
          </cell>
          <cell r="Q551" t="str">
            <v>4Q 2003 Е</v>
          </cell>
          <cell r="R551">
            <v>2003</v>
          </cell>
          <cell r="S551" t="str">
            <v>1Q 2004</v>
          </cell>
          <cell r="T551" t="str">
            <v>2Q 2004</v>
          </cell>
          <cell r="U551" t="str">
            <v>3Q 2004</v>
          </cell>
          <cell r="V551" t="str">
            <v>4Q 2004</v>
          </cell>
          <cell r="W551">
            <v>2004</v>
          </cell>
          <cell r="X551">
            <v>2005</v>
          </cell>
          <cell r="Y551">
            <v>2006</v>
          </cell>
          <cell r="Z551">
            <v>2007</v>
          </cell>
          <cell r="AA551">
            <v>2008</v>
          </cell>
          <cell r="AB551">
            <v>2009</v>
          </cell>
          <cell r="AC551">
            <v>2010</v>
          </cell>
          <cell r="AD551">
            <v>2011</v>
          </cell>
          <cell r="AE551">
            <v>2012</v>
          </cell>
        </row>
        <row r="552">
          <cell r="C552" t="str">
            <v>BOY Balance</v>
          </cell>
          <cell r="G552" t="str">
            <v xml:space="preserve">Average Life: </v>
          </cell>
          <cell r="I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row>
        <row r="553">
          <cell r="C553" t="str">
            <v>Additions</v>
          </cell>
          <cell r="G553" t="str">
            <v>Secured:</v>
          </cell>
          <cell r="I553" t="b">
            <v>1</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row>
        <row r="554">
          <cell r="C554" t="str">
            <v>Scheduled Amortization</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row>
        <row r="555">
          <cell r="C555" t="str">
            <v>Scheduled Payments Made</v>
          </cell>
          <cell r="G555" t="str">
            <v>(Assuming No Excess Cash Pmt, Scheduled Pmts. Made will equal Sch. Amort.)</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row>
        <row r="556">
          <cell r="C556" t="str">
            <v>EOY Balance Pre Excess Cash</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row>
        <row r="558">
          <cell r="C558" t="str">
            <v>Excess Cash Available</v>
          </cell>
          <cell r="N558">
            <v>6572.2624728391256</v>
          </cell>
          <cell r="O558">
            <v>1959.6050752766241</v>
          </cell>
          <cell r="P558">
            <v>599.63443417783856</v>
          </cell>
          <cell r="Q558">
            <v>-326.01477143074771</v>
          </cell>
          <cell r="R558">
            <v>8805.4872108628479</v>
          </cell>
          <cell r="S558">
            <v>-2931.8361178259893</v>
          </cell>
          <cell r="T558">
            <v>-9541.3748361896614</v>
          </cell>
          <cell r="U558">
            <v>-4958.5022426931837</v>
          </cell>
          <cell r="V558">
            <v>-3321.3160387872977</v>
          </cell>
          <cell r="W558">
            <v>-20753.029235496149</v>
          </cell>
          <cell r="X558">
            <v>-3108.4026619444103</v>
          </cell>
          <cell r="Y558">
            <v>-18032.745300939023</v>
          </cell>
          <cell r="Z558">
            <v>30046.067061275804</v>
          </cell>
        </row>
        <row r="559">
          <cell r="C559" t="str">
            <v>Excess Cash Applied (%)</v>
          </cell>
          <cell r="N559">
            <v>0</v>
          </cell>
          <cell r="O559">
            <v>0</v>
          </cell>
          <cell r="P559">
            <v>0</v>
          </cell>
          <cell r="Q559">
            <v>0</v>
          </cell>
          <cell r="R559">
            <v>0</v>
          </cell>
          <cell r="S559">
            <v>0</v>
          </cell>
          <cell r="T559">
            <v>0</v>
          </cell>
          <cell r="U559">
            <v>0</v>
          </cell>
          <cell r="V559">
            <v>0</v>
          </cell>
          <cell r="W559">
            <v>0</v>
          </cell>
          <cell r="X559">
            <v>0</v>
          </cell>
          <cell r="Y559">
            <v>0</v>
          </cell>
          <cell r="Z559">
            <v>0</v>
          </cell>
        </row>
        <row r="560">
          <cell r="C560" t="str">
            <v>Excess Cash Payment</v>
          </cell>
          <cell r="N560">
            <v>0</v>
          </cell>
          <cell r="O560">
            <v>0</v>
          </cell>
          <cell r="P560">
            <v>0</v>
          </cell>
          <cell r="Q560">
            <v>0</v>
          </cell>
          <cell r="R560">
            <v>0</v>
          </cell>
          <cell r="S560">
            <v>0</v>
          </cell>
          <cell r="T560">
            <v>0</v>
          </cell>
          <cell r="U560">
            <v>0</v>
          </cell>
          <cell r="V560">
            <v>0</v>
          </cell>
          <cell r="W560">
            <v>0</v>
          </cell>
          <cell r="X560">
            <v>0</v>
          </cell>
          <cell r="Y560">
            <v>0</v>
          </cell>
          <cell r="Z560">
            <v>0</v>
          </cell>
        </row>
        <row r="562">
          <cell r="C562" t="str">
            <v>Actual EOY Balance</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row>
        <row r="563">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row>
        <row r="564">
          <cell r="C564" t="str">
            <v>Interest Expense</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row>
        <row r="565">
          <cell r="C565" t="str">
            <v>LIBOR Spread</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row>
        <row r="566">
          <cell r="C566" t="str">
            <v>Interest Rate</v>
          </cell>
          <cell r="N566">
            <v>0</v>
          </cell>
          <cell r="O566">
            <v>0</v>
          </cell>
          <cell r="P566">
            <v>0</v>
          </cell>
          <cell r="Q566">
            <v>0</v>
          </cell>
          <cell r="R566">
            <v>0.02</v>
          </cell>
          <cell r="S566">
            <v>0.02</v>
          </cell>
          <cell r="T566">
            <v>0</v>
          </cell>
          <cell r="U566">
            <v>0</v>
          </cell>
          <cell r="V566">
            <v>0</v>
          </cell>
          <cell r="W566">
            <v>0.02</v>
          </cell>
          <cell r="X566">
            <v>0.02</v>
          </cell>
          <cell r="Y566">
            <v>0.02</v>
          </cell>
          <cell r="Z566">
            <v>0.02</v>
          </cell>
          <cell r="AA566">
            <v>0.02</v>
          </cell>
          <cell r="AB566">
            <v>0.02</v>
          </cell>
          <cell r="AC566">
            <v>0.02</v>
          </cell>
          <cell r="AD566">
            <v>0.02</v>
          </cell>
          <cell r="AE566">
            <v>0.02</v>
          </cell>
        </row>
        <row r="568">
          <cell r="C568" t="str">
            <v>Senior Secured Debt 2</v>
          </cell>
          <cell r="N568">
            <v>0</v>
          </cell>
          <cell r="O568">
            <v>0</v>
          </cell>
          <cell r="P568">
            <v>0</v>
          </cell>
          <cell r="Q568">
            <v>0</v>
          </cell>
          <cell r="R568">
            <v>0</v>
          </cell>
          <cell r="S568">
            <v>0</v>
          </cell>
          <cell r="T568">
            <v>0</v>
          </cell>
          <cell r="U568">
            <v>0</v>
          </cell>
          <cell r="V568">
            <v>0</v>
          </cell>
        </row>
        <row r="569">
          <cell r="C569" t="str">
            <v>Maturity</v>
          </cell>
          <cell r="G569" t="str">
            <v>Maturity:</v>
          </cell>
          <cell r="I569">
            <v>1</v>
          </cell>
          <cell r="N569">
            <v>-3</v>
          </cell>
          <cell r="O569">
            <v>-2</v>
          </cell>
          <cell r="P569">
            <v>-1</v>
          </cell>
          <cell r="Q569">
            <v>0</v>
          </cell>
          <cell r="R569">
            <v>1</v>
          </cell>
          <cell r="S569">
            <v>-3</v>
          </cell>
          <cell r="T569">
            <v>-2</v>
          </cell>
          <cell r="U569">
            <v>-1</v>
          </cell>
          <cell r="V569">
            <v>0</v>
          </cell>
          <cell r="W569">
            <v>2</v>
          </cell>
          <cell r="X569">
            <v>3</v>
          </cell>
          <cell r="Y569">
            <v>4</v>
          </cell>
          <cell r="Z569">
            <v>5</v>
          </cell>
          <cell r="AA569">
            <v>6</v>
          </cell>
          <cell r="AB569">
            <v>7</v>
          </cell>
          <cell r="AC569">
            <v>8</v>
          </cell>
          <cell r="AD569">
            <v>9</v>
          </cell>
          <cell r="AE569">
            <v>10</v>
          </cell>
        </row>
        <row r="570">
          <cell r="C570" t="str">
            <v>BOY Balance</v>
          </cell>
          <cell r="G570" t="str">
            <v xml:space="preserve">Average Life: </v>
          </cell>
          <cell r="I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row>
        <row r="571">
          <cell r="C571" t="str">
            <v>Additions</v>
          </cell>
          <cell r="G571" t="str">
            <v>Secured:</v>
          </cell>
          <cell r="I571" t="b">
            <v>1</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row>
        <row r="572">
          <cell r="C572" t="str">
            <v>Scheduled Amortization</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row>
        <row r="573">
          <cell r="C573" t="str">
            <v>Scheduled Payments Made</v>
          </cell>
          <cell r="G573" t="str">
            <v>(Assuming No Excess Cash Pmt, Scheduled Pmts. Made will equal Sch. Amort.)</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row>
        <row r="574">
          <cell r="C574" t="str">
            <v>EOY Balance Pre Excess Cash</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row>
        <row r="576">
          <cell r="C576" t="str">
            <v>Excess Cash Available</v>
          </cell>
          <cell r="N576">
            <v>6572.2624728391256</v>
          </cell>
          <cell r="O576">
            <v>1959.6050752766241</v>
          </cell>
          <cell r="P576">
            <v>599.63443417783856</v>
          </cell>
          <cell r="Q576">
            <v>-326.01477143074771</v>
          </cell>
          <cell r="R576">
            <v>8805.4872108628479</v>
          </cell>
          <cell r="S576">
            <v>-2931.8361178259893</v>
          </cell>
          <cell r="T576">
            <v>-9541.3748361896614</v>
          </cell>
          <cell r="U576">
            <v>-4958.5022426931837</v>
          </cell>
          <cell r="V576">
            <v>-3321.3160387872977</v>
          </cell>
          <cell r="W576">
            <v>-20753.029235496149</v>
          </cell>
          <cell r="X576">
            <v>-3108.4026619444103</v>
          </cell>
          <cell r="Y576">
            <v>-18032.745300939023</v>
          </cell>
          <cell r="Z576">
            <v>30046.067061275804</v>
          </cell>
        </row>
        <row r="577">
          <cell r="C577" t="str">
            <v>Excess Cash Applied (%)</v>
          </cell>
          <cell r="N577">
            <v>0</v>
          </cell>
          <cell r="O577">
            <v>0</v>
          </cell>
          <cell r="P577">
            <v>0</v>
          </cell>
          <cell r="Q577">
            <v>0</v>
          </cell>
          <cell r="R577">
            <v>0</v>
          </cell>
          <cell r="S577">
            <v>0</v>
          </cell>
          <cell r="T577">
            <v>0</v>
          </cell>
          <cell r="U577">
            <v>0</v>
          </cell>
          <cell r="V577">
            <v>0</v>
          </cell>
          <cell r="W577">
            <v>0</v>
          </cell>
          <cell r="X577">
            <v>0</v>
          </cell>
          <cell r="Y577">
            <v>0</v>
          </cell>
          <cell r="Z577">
            <v>0</v>
          </cell>
        </row>
        <row r="578">
          <cell r="C578" t="str">
            <v>Excess Cash Payment</v>
          </cell>
          <cell r="N578">
            <v>0</v>
          </cell>
          <cell r="O578">
            <v>0</v>
          </cell>
          <cell r="P578">
            <v>0</v>
          </cell>
          <cell r="Q578">
            <v>0</v>
          </cell>
          <cell r="R578">
            <v>0</v>
          </cell>
          <cell r="S578">
            <v>0</v>
          </cell>
          <cell r="T578">
            <v>0</v>
          </cell>
          <cell r="U578">
            <v>0</v>
          </cell>
          <cell r="V578">
            <v>0</v>
          </cell>
          <cell r="W578">
            <v>0</v>
          </cell>
          <cell r="X578">
            <v>0</v>
          </cell>
          <cell r="Y578">
            <v>0</v>
          </cell>
          <cell r="Z578">
            <v>0</v>
          </cell>
        </row>
        <row r="580">
          <cell r="C580" t="str">
            <v>Actual EOY Balance</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row>
        <row r="581">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row>
        <row r="582">
          <cell r="C582" t="str">
            <v>Interest Expense</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row>
        <row r="583">
          <cell r="C583" t="str">
            <v>LIBOR Spread</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row>
        <row r="584">
          <cell r="C584" t="str">
            <v>Interest Rate</v>
          </cell>
          <cell r="N584">
            <v>0</v>
          </cell>
          <cell r="O584">
            <v>0</v>
          </cell>
          <cell r="P584">
            <v>0</v>
          </cell>
          <cell r="Q584">
            <v>0</v>
          </cell>
          <cell r="R584">
            <v>0.02</v>
          </cell>
          <cell r="S584">
            <v>0.02</v>
          </cell>
          <cell r="T584">
            <v>0</v>
          </cell>
          <cell r="U584">
            <v>0</v>
          </cell>
          <cell r="V584">
            <v>0</v>
          </cell>
          <cell r="W584">
            <v>0.02</v>
          </cell>
          <cell r="X584">
            <v>0.02</v>
          </cell>
          <cell r="Y584">
            <v>0.02</v>
          </cell>
          <cell r="Z584">
            <v>0.02</v>
          </cell>
          <cell r="AA584">
            <v>0.02</v>
          </cell>
          <cell r="AB584">
            <v>0.02</v>
          </cell>
          <cell r="AC584">
            <v>0.02</v>
          </cell>
          <cell r="AD584">
            <v>0.02</v>
          </cell>
          <cell r="AE584">
            <v>0.02</v>
          </cell>
        </row>
        <row r="586">
          <cell r="C586" t="str">
            <v>Senior Secured Debt 3</v>
          </cell>
          <cell r="N586">
            <v>0</v>
          </cell>
          <cell r="O586">
            <v>0</v>
          </cell>
          <cell r="P586">
            <v>0</v>
          </cell>
          <cell r="Q586">
            <v>0</v>
          </cell>
          <cell r="R586">
            <v>0</v>
          </cell>
          <cell r="S586">
            <v>0</v>
          </cell>
          <cell r="T586">
            <v>0</v>
          </cell>
          <cell r="U586">
            <v>0</v>
          </cell>
          <cell r="V586">
            <v>0</v>
          </cell>
        </row>
        <row r="587">
          <cell r="C587" t="str">
            <v>Maturity</v>
          </cell>
          <cell r="G587" t="str">
            <v>Maturity:</v>
          </cell>
          <cell r="I587">
            <v>1</v>
          </cell>
          <cell r="N587">
            <v>-3</v>
          </cell>
          <cell r="O587">
            <v>-2</v>
          </cell>
          <cell r="P587">
            <v>-1</v>
          </cell>
          <cell r="Q587">
            <v>0</v>
          </cell>
          <cell r="R587">
            <v>1</v>
          </cell>
          <cell r="S587">
            <v>-3</v>
          </cell>
          <cell r="T587">
            <v>-2</v>
          </cell>
          <cell r="U587">
            <v>-1</v>
          </cell>
          <cell r="V587">
            <v>0</v>
          </cell>
          <cell r="W587">
            <v>2</v>
          </cell>
          <cell r="X587">
            <v>3</v>
          </cell>
          <cell r="Y587">
            <v>4</v>
          </cell>
          <cell r="Z587">
            <v>5</v>
          </cell>
          <cell r="AA587">
            <v>6</v>
          </cell>
          <cell r="AB587">
            <v>7</v>
          </cell>
          <cell r="AC587">
            <v>8</v>
          </cell>
          <cell r="AD587">
            <v>9</v>
          </cell>
          <cell r="AE587">
            <v>10</v>
          </cell>
        </row>
        <row r="588">
          <cell r="C588" t="str">
            <v>BOY Balance</v>
          </cell>
          <cell r="G588" t="str">
            <v xml:space="preserve">Average Life: </v>
          </cell>
          <cell r="I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row>
        <row r="589">
          <cell r="C589" t="str">
            <v>Additions</v>
          </cell>
          <cell r="G589" t="str">
            <v>Secured:</v>
          </cell>
          <cell r="I589" t="b">
            <v>1</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row>
        <row r="590">
          <cell r="C590" t="str">
            <v>Scheduled Amortization</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row>
        <row r="591">
          <cell r="C591" t="str">
            <v>Scheduled Payments Made</v>
          </cell>
          <cell r="G591" t="str">
            <v>(Assuming No Excess Cash Pmt, Scheduled Pmts. Made will equal Sch. Amort.)</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row>
        <row r="592">
          <cell r="C592" t="str">
            <v>EOY Balance Pre Excess Cash</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row>
        <row r="594">
          <cell r="C594" t="str">
            <v>Excess Cash Available</v>
          </cell>
          <cell r="N594">
            <v>6572.2624728391256</v>
          </cell>
          <cell r="O594">
            <v>1959.6050752766241</v>
          </cell>
          <cell r="P594">
            <v>599.63443417783856</v>
          </cell>
          <cell r="Q594">
            <v>-326.01477143074771</v>
          </cell>
          <cell r="R594">
            <v>8805.4872108628479</v>
          </cell>
          <cell r="S594">
            <v>-2931.8361178259893</v>
          </cell>
          <cell r="T594">
            <v>-9541.3748361896614</v>
          </cell>
          <cell r="U594">
            <v>-4958.5022426931837</v>
          </cell>
          <cell r="V594">
            <v>-3321.3160387872977</v>
          </cell>
          <cell r="W594">
            <v>-20753.029235496149</v>
          </cell>
          <cell r="X594">
            <v>-3108.4026619444103</v>
          </cell>
          <cell r="Y594">
            <v>-18032.745300939023</v>
          </cell>
          <cell r="Z594">
            <v>30046.067061275804</v>
          </cell>
        </row>
        <row r="595">
          <cell r="C595" t="str">
            <v>Excess Cash Applied (%)</v>
          </cell>
          <cell r="N595">
            <v>0</v>
          </cell>
          <cell r="O595">
            <v>0</v>
          </cell>
          <cell r="P595">
            <v>0</v>
          </cell>
          <cell r="Q595">
            <v>0</v>
          </cell>
          <cell r="R595">
            <v>0</v>
          </cell>
          <cell r="S595">
            <v>0</v>
          </cell>
          <cell r="T595">
            <v>0</v>
          </cell>
          <cell r="U595">
            <v>0</v>
          </cell>
          <cell r="V595">
            <v>0</v>
          </cell>
          <cell r="W595">
            <v>0</v>
          </cell>
          <cell r="X595">
            <v>0</v>
          </cell>
          <cell r="Y595">
            <v>0</v>
          </cell>
          <cell r="Z595">
            <v>0</v>
          </cell>
        </row>
        <row r="596">
          <cell r="C596" t="str">
            <v>Excess Cash Payment</v>
          </cell>
          <cell r="N596">
            <v>0</v>
          </cell>
          <cell r="O596">
            <v>0</v>
          </cell>
          <cell r="P596">
            <v>0</v>
          </cell>
          <cell r="Q596">
            <v>0</v>
          </cell>
          <cell r="R596">
            <v>0</v>
          </cell>
          <cell r="S596">
            <v>0</v>
          </cell>
          <cell r="T596">
            <v>0</v>
          </cell>
          <cell r="U596">
            <v>0</v>
          </cell>
          <cell r="V596">
            <v>0</v>
          </cell>
          <cell r="W596">
            <v>0</v>
          </cell>
          <cell r="X596">
            <v>0</v>
          </cell>
          <cell r="Y596">
            <v>0</v>
          </cell>
          <cell r="Z596">
            <v>0</v>
          </cell>
        </row>
        <row r="598">
          <cell r="C598" t="str">
            <v>Actual EOY Balance</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row>
        <row r="599">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row>
        <row r="600">
          <cell r="C600" t="str">
            <v>Interest Expense</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row>
        <row r="601">
          <cell r="C601" t="str">
            <v>LIBOR Spread</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row>
        <row r="602">
          <cell r="C602" t="str">
            <v>Interest Rate</v>
          </cell>
          <cell r="N602">
            <v>0</v>
          </cell>
          <cell r="O602">
            <v>0</v>
          </cell>
          <cell r="P602">
            <v>0</v>
          </cell>
          <cell r="Q602">
            <v>0</v>
          </cell>
          <cell r="R602">
            <v>0.02</v>
          </cell>
          <cell r="S602">
            <v>0.02</v>
          </cell>
          <cell r="T602">
            <v>0</v>
          </cell>
          <cell r="U602">
            <v>0</v>
          </cell>
          <cell r="V602">
            <v>0</v>
          </cell>
          <cell r="W602">
            <v>0.02</v>
          </cell>
          <cell r="X602">
            <v>0.02</v>
          </cell>
          <cell r="Y602">
            <v>0.02</v>
          </cell>
          <cell r="Z602">
            <v>0.02</v>
          </cell>
          <cell r="AA602">
            <v>0.02</v>
          </cell>
          <cell r="AB602">
            <v>0.02</v>
          </cell>
          <cell r="AC602">
            <v>0.02</v>
          </cell>
          <cell r="AD602">
            <v>0.02</v>
          </cell>
          <cell r="AE602">
            <v>0.02</v>
          </cell>
        </row>
        <row r="604">
          <cell r="C604" t="str">
            <v>Senior Secured Debt 4</v>
          </cell>
          <cell r="N604">
            <v>0</v>
          </cell>
          <cell r="O604">
            <v>0</v>
          </cell>
          <cell r="P604">
            <v>0</v>
          </cell>
          <cell r="Q604">
            <v>0</v>
          </cell>
          <cell r="R604">
            <v>0</v>
          </cell>
          <cell r="S604">
            <v>0</v>
          </cell>
          <cell r="T604">
            <v>0</v>
          </cell>
          <cell r="U604">
            <v>0</v>
          </cell>
          <cell r="V604">
            <v>0</v>
          </cell>
        </row>
        <row r="605">
          <cell r="C605" t="str">
            <v>Maturity</v>
          </cell>
          <cell r="G605" t="str">
            <v>Maturity:</v>
          </cell>
          <cell r="I605">
            <v>1</v>
          </cell>
          <cell r="N605">
            <v>-3</v>
          </cell>
          <cell r="O605">
            <v>-2</v>
          </cell>
          <cell r="P605">
            <v>-1</v>
          </cell>
          <cell r="Q605">
            <v>0</v>
          </cell>
          <cell r="R605">
            <v>1</v>
          </cell>
          <cell r="S605">
            <v>-3</v>
          </cell>
          <cell r="T605">
            <v>-2</v>
          </cell>
          <cell r="U605">
            <v>-1</v>
          </cell>
          <cell r="V605">
            <v>0</v>
          </cell>
          <cell r="W605">
            <v>2</v>
          </cell>
          <cell r="X605">
            <v>3</v>
          </cell>
          <cell r="Y605">
            <v>4</v>
          </cell>
          <cell r="Z605">
            <v>5</v>
          </cell>
          <cell r="AA605">
            <v>6</v>
          </cell>
          <cell r="AB605">
            <v>7</v>
          </cell>
          <cell r="AC605">
            <v>8</v>
          </cell>
          <cell r="AD605">
            <v>9</v>
          </cell>
          <cell r="AE605">
            <v>10</v>
          </cell>
        </row>
        <row r="606">
          <cell r="C606" t="str">
            <v>BOY Balance</v>
          </cell>
          <cell r="G606" t="str">
            <v xml:space="preserve">Average Life: </v>
          </cell>
          <cell r="I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row>
        <row r="607">
          <cell r="C607" t="str">
            <v>Additions</v>
          </cell>
          <cell r="G607" t="str">
            <v>Secured:</v>
          </cell>
          <cell r="I607" t="b">
            <v>1</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row>
        <row r="608">
          <cell r="C608" t="str">
            <v>Scheduled Amortization</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row>
        <row r="609">
          <cell r="C609" t="str">
            <v>Scheduled Payments Made</v>
          </cell>
          <cell r="G609" t="str">
            <v>(Assuming No Excess Cash Pmt, Scheduled Pmts. Made will equal Sch. Amort.)</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row>
        <row r="610">
          <cell r="C610" t="str">
            <v>EOY Balance Pre Excess Cash</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row>
        <row r="612">
          <cell r="C612" t="str">
            <v>Excess Cash Available</v>
          </cell>
          <cell r="N612">
            <v>6572.2624728391256</v>
          </cell>
          <cell r="O612">
            <v>1959.6050752766241</v>
          </cell>
          <cell r="P612">
            <v>599.63443417783856</v>
          </cell>
          <cell r="Q612">
            <v>-326.01477143074771</v>
          </cell>
          <cell r="R612">
            <v>8805.4872108628479</v>
          </cell>
          <cell r="S612">
            <v>-2931.8361178259893</v>
          </cell>
          <cell r="T612">
            <v>-9541.3748361896614</v>
          </cell>
          <cell r="U612">
            <v>-4958.5022426931837</v>
          </cell>
          <cell r="V612">
            <v>-3321.3160387872977</v>
          </cell>
          <cell r="W612">
            <v>-20753.029235496149</v>
          </cell>
          <cell r="X612">
            <v>-3108.4026619444103</v>
          </cell>
          <cell r="Y612">
            <v>-18032.745300939023</v>
          </cell>
          <cell r="Z612">
            <v>30046.067061275804</v>
          </cell>
        </row>
        <row r="613">
          <cell r="C613" t="str">
            <v>Excess Cash Applied (%)</v>
          </cell>
          <cell r="N613">
            <v>0</v>
          </cell>
          <cell r="O613">
            <v>0</v>
          </cell>
          <cell r="P613">
            <v>0</v>
          </cell>
          <cell r="Q613">
            <v>0</v>
          </cell>
          <cell r="R613">
            <v>0</v>
          </cell>
          <cell r="S613">
            <v>0</v>
          </cell>
          <cell r="T613">
            <v>0</v>
          </cell>
          <cell r="U613">
            <v>0</v>
          </cell>
          <cell r="V613">
            <v>0</v>
          </cell>
          <cell r="W613">
            <v>0</v>
          </cell>
          <cell r="X613">
            <v>0</v>
          </cell>
          <cell r="Y613">
            <v>0</v>
          </cell>
          <cell r="Z613">
            <v>0</v>
          </cell>
        </row>
        <row r="614">
          <cell r="C614" t="str">
            <v>Excess Cash Payment</v>
          </cell>
          <cell r="N614">
            <v>0</v>
          </cell>
          <cell r="O614">
            <v>0</v>
          </cell>
          <cell r="P614">
            <v>0</v>
          </cell>
          <cell r="Q614">
            <v>0</v>
          </cell>
          <cell r="R614">
            <v>0</v>
          </cell>
          <cell r="S614">
            <v>0</v>
          </cell>
          <cell r="T614">
            <v>0</v>
          </cell>
          <cell r="U614">
            <v>0</v>
          </cell>
          <cell r="V614">
            <v>0</v>
          </cell>
          <cell r="W614">
            <v>0</v>
          </cell>
          <cell r="X614">
            <v>0</v>
          </cell>
          <cell r="Y614">
            <v>0</v>
          </cell>
          <cell r="Z614">
            <v>0</v>
          </cell>
        </row>
        <row r="616">
          <cell r="C616" t="str">
            <v>Actual EOY Balance</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row>
        <row r="617">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row>
        <row r="618">
          <cell r="C618" t="str">
            <v>Interest Expense</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row>
        <row r="619">
          <cell r="C619" t="str">
            <v>LIBOR Spread</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row>
        <row r="620">
          <cell r="C620" t="str">
            <v>Interest Rate</v>
          </cell>
          <cell r="N620">
            <v>0</v>
          </cell>
          <cell r="O620">
            <v>0</v>
          </cell>
          <cell r="P620">
            <v>0</v>
          </cell>
          <cell r="Q620">
            <v>0</v>
          </cell>
          <cell r="R620">
            <v>0.02</v>
          </cell>
          <cell r="S620">
            <v>0.02</v>
          </cell>
          <cell r="T620">
            <v>0</v>
          </cell>
          <cell r="U620">
            <v>0</v>
          </cell>
          <cell r="V620">
            <v>0</v>
          </cell>
          <cell r="W620">
            <v>0.02</v>
          </cell>
          <cell r="X620">
            <v>0.02</v>
          </cell>
          <cell r="Y620">
            <v>0.02</v>
          </cell>
          <cell r="Z620">
            <v>0.02</v>
          </cell>
          <cell r="AA620">
            <v>0.02</v>
          </cell>
          <cell r="AB620">
            <v>0.02</v>
          </cell>
          <cell r="AC620">
            <v>0.02</v>
          </cell>
          <cell r="AD620">
            <v>0.02</v>
          </cell>
          <cell r="AE620">
            <v>0.02</v>
          </cell>
        </row>
        <row r="622">
          <cell r="C622" t="str">
            <v>Bonds</v>
          </cell>
          <cell r="N622">
            <v>0</v>
          </cell>
          <cell r="O622">
            <v>0</v>
          </cell>
          <cell r="P622">
            <v>0</v>
          </cell>
          <cell r="Q622">
            <v>0</v>
          </cell>
          <cell r="R622">
            <v>0</v>
          </cell>
          <cell r="S622">
            <v>0</v>
          </cell>
          <cell r="T622">
            <v>0</v>
          </cell>
          <cell r="U622">
            <v>0</v>
          </cell>
          <cell r="V622">
            <v>0</v>
          </cell>
        </row>
        <row r="623">
          <cell r="C623" t="str">
            <v>Maturity</v>
          </cell>
          <cell r="G623" t="str">
            <v>Maturity:</v>
          </cell>
          <cell r="I623">
            <v>8</v>
          </cell>
          <cell r="N623" t="str">
            <v>1Q 2003</v>
          </cell>
          <cell r="O623" t="str">
            <v>2Q 2003</v>
          </cell>
          <cell r="P623" t="str">
            <v>3Q 2003</v>
          </cell>
          <cell r="Q623" t="str">
            <v>4Q 2003 Е</v>
          </cell>
          <cell r="R623">
            <v>2003</v>
          </cell>
          <cell r="S623" t="str">
            <v>1Q 2004</v>
          </cell>
          <cell r="T623" t="str">
            <v>2Q 2004</v>
          </cell>
          <cell r="U623" t="str">
            <v>3Q 2004</v>
          </cell>
          <cell r="V623" t="str">
            <v>4Q 2004</v>
          </cell>
          <cell r="W623">
            <v>2004</v>
          </cell>
          <cell r="X623">
            <v>2005</v>
          </cell>
          <cell r="Y623">
            <v>2006</v>
          </cell>
          <cell r="Z623">
            <v>2007</v>
          </cell>
          <cell r="AA623">
            <v>6</v>
          </cell>
          <cell r="AB623">
            <v>7</v>
          </cell>
          <cell r="AC623">
            <v>8</v>
          </cell>
          <cell r="AD623">
            <v>9</v>
          </cell>
          <cell r="AE623">
            <v>10</v>
          </cell>
        </row>
        <row r="624">
          <cell r="C624" t="str">
            <v>BOY Balance</v>
          </cell>
          <cell r="G624" t="str">
            <v xml:space="preserve">Average Life: </v>
          </cell>
          <cell r="I624">
            <v>2005.886</v>
          </cell>
          <cell r="N624">
            <v>0</v>
          </cell>
          <cell r="O624">
            <v>0</v>
          </cell>
          <cell r="P624">
            <v>0</v>
          </cell>
          <cell r="Q624">
            <v>0</v>
          </cell>
          <cell r="R624">
            <v>0</v>
          </cell>
          <cell r="S624">
            <v>25333.333333333332</v>
          </cell>
          <cell r="T624">
            <v>30333.333333333332</v>
          </cell>
          <cell r="U624">
            <v>33333.333333333328</v>
          </cell>
          <cell r="V624">
            <v>33333.333333333328</v>
          </cell>
          <cell r="W624">
            <v>25333.333333333332</v>
          </cell>
          <cell r="X624">
            <v>33333.333333333328</v>
          </cell>
          <cell r="Y624">
            <v>29533.333333333328</v>
          </cell>
          <cell r="Z624">
            <v>0</v>
          </cell>
          <cell r="AA624">
            <v>0</v>
          </cell>
          <cell r="AB624">
            <v>0</v>
          </cell>
          <cell r="AC624">
            <v>0</v>
          </cell>
          <cell r="AD624">
            <v>0</v>
          </cell>
          <cell r="AE624">
            <v>0</v>
          </cell>
        </row>
        <row r="625">
          <cell r="C625" t="str">
            <v>Additions</v>
          </cell>
          <cell r="G625" t="str">
            <v>Secured:</v>
          </cell>
          <cell r="I625" t="b">
            <v>0</v>
          </cell>
          <cell r="N625">
            <v>0</v>
          </cell>
          <cell r="O625">
            <v>0</v>
          </cell>
          <cell r="P625">
            <v>0</v>
          </cell>
          <cell r="Q625">
            <v>25333.333333333332</v>
          </cell>
          <cell r="R625">
            <v>25333.333333333332</v>
          </cell>
          <cell r="S625">
            <v>5000</v>
          </cell>
          <cell r="T625">
            <v>3000</v>
          </cell>
          <cell r="U625">
            <v>0</v>
          </cell>
          <cell r="V625">
            <v>0</v>
          </cell>
          <cell r="W625">
            <v>8000</v>
          </cell>
          <cell r="X625">
            <v>0</v>
          </cell>
          <cell r="Y625">
            <v>0</v>
          </cell>
          <cell r="Z625">
            <v>0</v>
          </cell>
          <cell r="AA625">
            <v>0</v>
          </cell>
          <cell r="AB625">
            <v>0</v>
          </cell>
          <cell r="AC625">
            <v>0</v>
          </cell>
          <cell r="AD625">
            <v>0</v>
          </cell>
          <cell r="AE625">
            <v>0</v>
          </cell>
        </row>
        <row r="626">
          <cell r="C626" t="str">
            <v>Scheduled Amortization</v>
          </cell>
          <cell r="N626">
            <v>0</v>
          </cell>
          <cell r="O626">
            <v>0</v>
          </cell>
          <cell r="P626">
            <v>0</v>
          </cell>
          <cell r="Q626">
            <v>0</v>
          </cell>
          <cell r="R626">
            <v>0</v>
          </cell>
          <cell r="S626">
            <v>0</v>
          </cell>
          <cell r="T626">
            <v>0</v>
          </cell>
          <cell r="U626">
            <v>0</v>
          </cell>
          <cell r="V626">
            <v>0</v>
          </cell>
          <cell r="W626">
            <v>0</v>
          </cell>
          <cell r="X626">
            <v>3799.9999999999995</v>
          </cell>
          <cell r="Y626">
            <v>29533.333333333328</v>
          </cell>
          <cell r="Z626">
            <v>0</v>
          </cell>
          <cell r="AA626">
            <v>0</v>
          </cell>
          <cell r="AB626">
            <v>0</v>
          </cell>
          <cell r="AC626">
            <v>0</v>
          </cell>
          <cell r="AD626">
            <v>0</v>
          </cell>
          <cell r="AE626">
            <v>0</v>
          </cell>
        </row>
        <row r="627">
          <cell r="C627" t="str">
            <v>Scheduled Payments Made</v>
          </cell>
          <cell r="G627" t="str">
            <v>(Assuming No Excess Cash Pmt, Scheduled Pmts. Made will equal Sch. Amort.)</v>
          </cell>
          <cell r="N627">
            <v>0</v>
          </cell>
          <cell r="O627">
            <v>0</v>
          </cell>
          <cell r="P627">
            <v>0</v>
          </cell>
          <cell r="Q627">
            <v>0</v>
          </cell>
          <cell r="R627">
            <v>0</v>
          </cell>
          <cell r="S627">
            <v>0</v>
          </cell>
          <cell r="T627">
            <v>0</v>
          </cell>
          <cell r="U627">
            <v>0</v>
          </cell>
          <cell r="V627">
            <v>0</v>
          </cell>
          <cell r="W627">
            <v>0</v>
          </cell>
          <cell r="X627">
            <v>3799.9999999999995</v>
          </cell>
          <cell r="Y627">
            <v>29533.333333333328</v>
          </cell>
          <cell r="Z627">
            <v>0</v>
          </cell>
          <cell r="AA627">
            <v>0</v>
          </cell>
          <cell r="AB627">
            <v>0</v>
          </cell>
          <cell r="AC627">
            <v>0</v>
          </cell>
          <cell r="AD627">
            <v>0</v>
          </cell>
          <cell r="AE627">
            <v>0</v>
          </cell>
        </row>
        <row r="628">
          <cell r="C628" t="str">
            <v>EOY Balance Pre Excess Cash</v>
          </cell>
          <cell r="N628">
            <v>0</v>
          </cell>
          <cell r="O628">
            <v>0</v>
          </cell>
          <cell r="P628">
            <v>0</v>
          </cell>
          <cell r="Q628">
            <v>25333.333333333332</v>
          </cell>
          <cell r="R628">
            <v>25333.333333333332</v>
          </cell>
          <cell r="S628">
            <v>30333.333333333332</v>
          </cell>
          <cell r="T628">
            <v>33333.333333333328</v>
          </cell>
          <cell r="U628">
            <v>33333.333333333328</v>
          </cell>
          <cell r="V628">
            <v>33333.333333333328</v>
          </cell>
          <cell r="W628">
            <v>33333.333333333328</v>
          </cell>
          <cell r="X628">
            <v>29533.333333333328</v>
          </cell>
          <cell r="Y628">
            <v>0</v>
          </cell>
          <cell r="Z628">
            <v>0</v>
          </cell>
          <cell r="AA628">
            <v>0</v>
          </cell>
          <cell r="AB628">
            <v>0</v>
          </cell>
          <cell r="AC628">
            <v>0</v>
          </cell>
          <cell r="AD628">
            <v>0</v>
          </cell>
          <cell r="AE628">
            <v>0</v>
          </cell>
        </row>
        <row r="630">
          <cell r="C630" t="str">
            <v>Excess Cash Available</v>
          </cell>
          <cell r="N630">
            <v>6572.2624728391256</v>
          </cell>
          <cell r="O630">
            <v>1959.6050752766241</v>
          </cell>
          <cell r="P630">
            <v>599.63443417783856</v>
          </cell>
          <cell r="Q630">
            <v>-326.01477143074771</v>
          </cell>
          <cell r="R630">
            <v>8805.4872108628479</v>
          </cell>
          <cell r="S630">
            <v>-2931.8361178259893</v>
          </cell>
          <cell r="T630">
            <v>-9541.3748361896614</v>
          </cell>
          <cell r="U630">
            <v>-4958.5022426931837</v>
          </cell>
          <cell r="V630">
            <v>-3321.3160387872977</v>
          </cell>
          <cell r="W630">
            <v>-20753.029235496149</v>
          </cell>
          <cell r="X630">
            <v>-3108.4026619444103</v>
          </cell>
          <cell r="Y630">
            <v>-18032.745300939023</v>
          </cell>
          <cell r="Z630">
            <v>30046.067061275804</v>
          </cell>
        </row>
        <row r="631">
          <cell r="C631" t="str">
            <v>Excess Cash Applied (%)</v>
          </cell>
          <cell r="N631">
            <v>0</v>
          </cell>
          <cell r="O631">
            <v>0</v>
          </cell>
          <cell r="P631">
            <v>0</v>
          </cell>
          <cell r="Q631">
            <v>0</v>
          </cell>
          <cell r="R631">
            <v>0</v>
          </cell>
          <cell r="S631">
            <v>0</v>
          </cell>
          <cell r="T631">
            <v>0</v>
          </cell>
          <cell r="U631">
            <v>0</v>
          </cell>
          <cell r="V631">
            <v>0</v>
          </cell>
          <cell r="W631">
            <v>0</v>
          </cell>
          <cell r="X631">
            <v>0</v>
          </cell>
          <cell r="Y631">
            <v>0</v>
          </cell>
          <cell r="Z631">
            <v>0</v>
          </cell>
        </row>
        <row r="632">
          <cell r="C632" t="str">
            <v>Excess Cash Payment</v>
          </cell>
          <cell r="N632">
            <v>0</v>
          </cell>
          <cell r="O632">
            <v>0</v>
          </cell>
          <cell r="P632">
            <v>0</v>
          </cell>
          <cell r="Q632">
            <v>0</v>
          </cell>
          <cell r="R632">
            <v>0</v>
          </cell>
          <cell r="S632">
            <v>0</v>
          </cell>
          <cell r="T632">
            <v>0</v>
          </cell>
          <cell r="U632">
            <v>0</v>
          </cell>
          <cell r="V632">
            <v>0</v>
          </cell>
          <cell r="W632">
            <v>0</v>
          </cell>
          <cell r="X632">
            <v>0</v>
          </cell>
          <cell r="Y632">
            <v>0</v>
          </cell>
          <cell r="Z632">
            <v>0</v>
          </cell>
        </row>
        <row r="634">
          <cell r="C634" t="str">
            <v>Actual EOY Balance</v>
          </cell>
          <cell r="N634">
            <v>0</v>
          </cell>
          <cell r="O634">
            <v>0</v>
          </cell>
          <cell r="P634">
            <v>0</v>
          </cell>
          <cell r="Q634">
            <v>25333.333333333332</v>
          </cell>
          <cell r="R634">
            <v>25333.333333333332</v>
          </cell>
          <cell r="S634">
            <v>30333.333333333332</v>
          </cell>
          <cell r="T634">
            <v>33333.333333333328</v>
          </cell>
          <cell r="U634">
            <v>33333.333333333328</v>
          </cell>
          <cell r="V634">
            <v>33333.333333333328</v>
          </cell>
          <cell r="W634">
            <v>33333.333333333328</v>
          </cell>
          <cell r="X634">
            <v>29533.333333333328</v>
          </cell>
          <cell r="Y634">
            <v>0</v>
          </cell>
          <cell r="Z634">
            <v>0</v>
          </cell>
          <cell r="AA634">
            <v>0</v>
          </cell>
          <cell r="AB634">
            <v>0</v>
          </cell>
          <cell r="AC634">
            <v>0</v>
          </cell>
          <cell r="AD634">
            <v>0</v>
          </cell>
          <cell r="AE634">
            <v>0</v>
          </cell>
        </row>
        <row r="635">
          <cell r="N635">
            <v>0</v>
          </cell>
          <cell r="O635">
            <v>0</v>
          </cell>
          <cell r="P635">
            <v>0</v>
          </cell>
          <cell r="Q635">
            <v>25333.333330000001</v>
          </cell>
          <cell r="R635">
            <v>25333.333330000001</v>
          </cell>
          <cell r="S635">
            <v>30333.333330000001</v>
          </cell>
          <cell r="T635">
            <v>33333.333330000001</v>
          </cell>
          <cell r="U635">
            <v>33333.333330000001</v>
          </cell>
          <cell r="V635">
            <v>33333.333330000001</v>
          </cell>
          <cell r="W635">
            <v>33333.333330000001</v>
          </cell>
          <cell r="X635">
            <v>29533.333330000001</v>
          </cell>
          <cell r="Y635">
            <v>0</v>
          </cell>
          <cell r="Z635">
            <v>0</v>
          </cell>
          <cell r="AA635">
            <v>0</v>
          </cell>
          <cell r="AB635">
            <v>0</v>
          </cell>
          <cell r="AC635">
            <v>0</v>
          </cell>
          <cell r="AD635">
            <v>0</v>
          </cell>
          <cell r="AE635">
            <v>0</v>
          </cell>
        </row>
        <row r="636">
          <cell r="C636" t="str">
            <v>Interest Expense</v>
          </cell>
          <cell r="N636">
            <v>0</v>
          </cell>
          <cell r="O636">
            <v>0</v>
          </cell>
          <cell r="P636">
            <v>0</v>
          </cell>
          <cell r="Q636">
            <v>0</v>
          </cell>
          <cell r="R636">
            <v>0</v>
          </cell>
          <cell r="S636">
            <v>0</v>
          </cell>
          <cell r="T636">
            <v>2825.6666666666665</v>
          </cell>
          <cell r="U636">
            <v>2825.6666666666665</v>
          </cell>
          <cell r="V636">
            <v>0</v>
          </cell>
          <cell r="W636">
            <v>5651.333333333333</v>
          </cell>
          <cell r="X636">
            <v>4521.1333333333332</v>
          </cell>
          <cell r="Y636">
            <v>3390.9333333333334</v>
          </cell>
          <cell r="Z636">
            <v>0</v>
          </cell>
          <cell r="AA636">
            <v>0</v>
          </cell>
          <cell r="AB636">
            <v>0</v>
          </cell>
          <cell r="AC636">
            <v>0</v>
          </cell>
          <cell r="AD636">
            <v>0</v>
          </cell>
          <cell r="AE636">
            <v>0</v>
          </cell>
        </row>
        <row r="637">
          <cell r="C637" t="str">
            <v>LIBOR Spread</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row>
        <row r="638">
          <cell r="C638" t="str">
            <v>Interest Rate</v>
          </cell>
          <cell r="N638">
            <v>0</v>
          </cell>
          <cell r="O638">
            <v>0</v>
          </cell>
          <cell r="P638">
            <v>0</v>
          </cell>
          <cell r="Q638">
            <v>0</v>
          </cell>
          <cell r="R638">
            <v>0.02</v>
          </cell>
          <cell r="S638">
            <v>0.02</v>
          </cell>
          <cell r="T638">
            <v>0</v>
          </cell>
          <cell r="U638">
            <v>0</v>
          </cell>
          <cell r="V638">
            <v>0</v>
          </cell>
          <cell r="W638">
            <v>0.02</v>
          </cell>
          <cell r="X638">
            <v>0.02</v>
          </cell>
          <cell r="Y638">
            <v>0.02</v>
          </cell>
          <cell r="Z638">
            <v>0.02</v>
          </cell>
          <cell r="AA638">
            <v>0.02</v>
          </cell>
          <cell r="AB638">
            <v>0.02</v>
          </cell>
          <cell r="AC638">
            <v>0.02</v>
          </cell>
          <cell r="AD638">
            <v>0.02</v>
          </cell>
          <cell r="AE638">
            <v>0.02</v>
          </cell>
        </row>
        <row r="640">
          <cell r="C640" t="str">
            <v>Senior Unsecured Debt 6</v>
          </cell>
          <cell r="N640">
            <v>0</v>
          </cell>
          <cell r="O640">
            <v>0</v>
          </cell>
          <cell r="P640">
            <v>0</v>
          </cell>
          <cell r="Q640">
            <v>0</v>
          </cell>
          <cell r="R640">
            <v>0</v>
          </cell>
          <cell r="S640">
            <v>0</v>
          </cell>
          <cell r="T640">
            <v>0</v>
          </cell>
          <cell r="U640">
            <v>0</v>
          </cell>
          <cell r="V640">
            <v>0</v>
          </cell>
        </row>
        <row r="641">
          <cell r="C641" t="str">
            <v>Maturity</v>
          </cell>
          <cell r="G641" t="str">
            <v>Maturity:</v>
          </cell>
          <cell r="I641">
            <v>1</v>
          </cell>
          <cell r="N641">
            <v>-3</v>
          </cell>
          <cell r="O641">
            <v>-2</v>
          </cell>
          <cell r="P641">
            <v>-1</v>
          </cell>
          <cell r="Q641">
            <v>0</v>
          </cell>
          <cell r="R641">
            <v>2003</v>
          </cell>
          <cell r="S641" t="str">
            <v>1Q 2004</v>
          </cell>
          <cell r="T641" t="str">
            <v>2Q 2004</v>
          </cell>
          <cell r="U641" t="str">
            <v>3Q 2004</v>
          </cell>
          <cell r="V641" t="str">
            <v>4Q 2004</v>
          </cell>
          <cell r="W641">
            <v>2004</v>
          </cell>
          <cell r="X641">
            <v>2005</v>
          </cell>
          <cell r="Y641">
            <v>2006</v>
          </cell>
          <cell r="Z641">
            <v>2007</v>
          </cell>
          <cell r="AA641">
            <v>6</v>
          </cell>
          <cell r="AB641">
            <v>7</v>
          </cell>
          <cell r="AC641">
            <v>8</v>
          </cell>
          <cell r="AD641">
            <v>9</v>
          </cell>
          <cell r="AE641">
            <v>10</v>
          </cell>
        </row>
        <row r="642">
          <cell r="C642" t="str">
            <v>BOY Balance</v>
          </cell>
          <cell r="G642" t="str">
            <v xml:space="preserve">Average Life: </v>
          </cell>
          <cell r="I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row>
        <row r="643">
          <cell r="C643" t="str">
            <v>Additions</v>
          </cell>
          <cell r="G643" t="str">
            <v>Secured:</v>
          </cell>
          <cell r="I643" t="b">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row>
        <row r="644">
          <cell r="C644" t="str">
            <v>Scheduled Amortization</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row>
        <row r="645">
          <cell r="C645" t="str">
            <v>Scheduled Payments Made</v>
          </cell>
          <cell r="G645" t="str">
            <v>(Assuming No Excess Cash Pmt, Scheduled Pmts. Made will equal Sch. Amort.)</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row>
        <row r="646">
          <cell r="C646" t="str">
            <v>EOY Balance Pre Excess Cash</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row>
        <row r="648">
          <cell r="C648" t="str">
            <v>Excess Cash Available</v>
          </cell>
          <cell r="N648">
            <v>6572.2624728391256</v>
          </cell>
          <cell r="O648">
            <v>1959.6050752766241</v>
          </cell>
          <cell r="P648">
            <v>599.63443417783856</v>
          </cell>
          <cell r="Q648">
            <v>-326.01477143074771</v>
          </cell>
          <cell r="R648">
            <v>8805.4872108628479</v>
          </cell>
          <cell r="S648">
            <v>-2931.8361178259893</v>
          </cell>
          <cell r="T648">
            <v>-9541.3748361896614</v>
          </cell>
          <cell r="U648">
            <v>-4958.5022426931837</v>
          </cell>
          <cell r="V648">
            <v>0</v>
          </cell>
          <cell r="W648">
            <v>-20753.029235496149</v>
          </cell>
          <cell r="X648">
            <v>-3108.4026619444103</v>
          </cell>
          <cell r="Y648">
            <v>-18032.745300939023</v>
          </cell>
          <cell r="Z648">
            <v>30046.067061275804</v>
          </cell>
        </row>
        <row r="649">
          <cell r="C649" t="str">
            <v>Excess Cash Applied (%)</v>
          </cell>
          <cell r="N649">
            <v>0</v>
          </cell>
          <cell r="O649">
            <v>0</v>
          </cell>
          <cell r="P649">
            <v>0</v>
          </cell>
          <cell r="Q649">
            <v>0</v>
          </cell>
          <cell r="R649">
            <v>0</v>
          </cell>
          <cell r="S649">
            <v>0</v>
          </cell>
          <cell r="T649">
            <v>0</v>
          </cell>
          <cell r="U649">
            <v>0</v>
          </cell>
          <cell r="V649">
            <v>0</v>
          </cell>
          <cell r="W649">
            <v>0</v>
          </cell>
          <cell r="X649">
            <v>0</v>
          </cell>
          <cell r="Y649">
            <v>0</v>
          </cell>
          <cell r="Z649">
            <v>0</v>
          </cell>
        </row>
        <row r="650">
          <cell r="C650" t="str">
            <v>Excess Cash Payment</v>
          </cell>
          <cell r="N650">
            <v>0</v>
          </cell>
          <cell r="O650">
            <v>0</v>
          </cell>
          <cell r="P650">
            <v>0</v>
          </cell>
          <cell r="Q650">
            <v>0</v>
          </cell>
          <cell r="R650">
            <v>0</v>
          </cell>
          <cell r="S650">
            <v>0</v>
          </cell>
          <cell r="T650">
            <v>0</v>
          </cell>
          <cell r="U650">
            <v>0</v>
          </cell>
          <cell r="V650">
            <v>0</v>
          </cell>
          <cell r="W650">
            <v>0</v>
          </cell>
          <cell r="X650">
            <v>0</v>
          </cell>
          <cell r="Y650">
            <v>0</v>
          </cell>
          <cell r="Z650">
            <v>0</v>
          </cell>
        </row>
        <row r="652">
          <cell r="C652" t="str">
            <v>Actual EOY Balance</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row>
        <row r="653">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row>
        <row r="654">
          <cell r="C654" t="str">
            <v>Interest Expense</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row>
        <row r="655">
          <cell r="C655" t="str">
            <v>LIBOR Spread</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row>
        <row r="656">
          <cell r="C656" t="str">
            <v>Interest Rate</v>
          </cell>
          <cell r="N656">
            <v>0</v>
          </cell>
          <cell r="O656">
            <v>0</v>
          </cell>
          <cell r="P656">
            <v>0</v>
          </cell>
          <cell r="Q656">
            <v>0</v>
          </cell>
          <cell r="R656">
            <v>0.02</v>
          </cell>
          <cell r="S656">
            <v>0.02</v>
          </cell>
          <cell r="T656">
            <v>0</v>
          </cell>
          <cell r="U656">
            <v>0</v>
          </cell>
          <cell r="V656">
            <v>0</v>
          </cell>
          <cell r="W656">
            <v>0.02</v>
          </cell>
          <cell r="X656">
            <v>0.02</v>
          </cell>
          <cell r="Y656">
            <v>0.02</v>
          </cell>
          <cell r="Z656">
            <v>0.02</v>
          </cell>
          <cell r="AA656">
            <v>0.02</v>
          </cell>
          <cell r="AB656">
            <v>0.02</v>
          </cell>
          <cell r="AC656">
            <v>0.02</v>
          </cell>
          <cell r="AD656">
            <v>0.02</v>
          </cell>
          <cell r="AE656">
            <v>0.02</v>
          </cell>
        </row>
        <row r="658">
          <cell r="C658" t="str">
            <v>Senior Unsecured Debt 7</v>
          </cell>
          <cell r="N658">
            <v>0</v>
          </cell>
          <cell r="O658">
            <v>0</v>
          </cell>
          <cell r="P658">
            <v>0</v>
          </cell>
          <cell r="Q658">
            <v>0</v>
          </cell>
          <cell r="R658">
            <v>0</v>
          </cell>
          <cell r="S658">
            <v>0</v>
          </cell>
          <cell r="T658">
            <v>0</v>
          </cell>
          <cell r="U658">
            <v>0</v>
          </cell>
          <cell r="V658">
            <v>0</v>
          </cell>
        </row>
        <row r="659">
          <cell r="C659" t="str">
            <v>Maturity</v>
          </cell>
          <cell r="G659" t="str">
            <v>Maturity:</v>
          </cell>
          <cell r="I659">
            <v>1</v>
          </cell>
          <cell r="N659">
            <v>-3</v>
          </cell>
          <cell r="O659">
            <v>-2</v>
          </cell>
          <cell r="P659">
            <v>-1</v>
          </cell>
          <cell r="Q659">
            <v>0</v>
          </cell>
          <cell r="R659">
            <v>1</v>
          </cell>
          <cell r="S659">
            <v>-3</v>
          </cell>
          <cell r="T659">
            <v>-2</v>
          </cell>
          <cell r="U659">
            <v>-1</v>
          </cell>
          <cell r="V659">
            <v>0</v>
          </cell>
          <cell r="W659">
            <v>2</v>
          </cell>
          <cell r="X659">
            <v>3</v>
          </cell>
          <cell r="Y659">
            <v>4</v>
          </cell>
          <cell r="Z659">
            <v>5</v>
          </cell>
          <cell r="AA659">
            <v>6</v>
          </cell>
          <cell r="AB659">
            <v>7</v>
          </cell>
          <cell r="AC659">
            <v>8</v>
          </cell>
          <cell r="AD659">
            <v>9</v>
          </cell>
          <cell r="AE659">
            <v>10</v>
          </cell>
        </row>
        <row r="660">
          <cell r="C660" t="str">
            <v>BOY Balance</v>
          </cell>
          <cell r="G660" t="str">
            <v xml:space="preserve">Average Life: </v>
          </cell>
          <cell r="I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row>
        <row r="661">
          <cell r="C661" t="str">
            <v>Additions</v>
          </cell>
          <cell r="G661" t="str">
            <v>Secured:</v>
          </cell>
          <cell r="I661" t="b">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row>
        <row r="662">
          <cell r="C662" t="str">
            <v>Scheduled Amortization</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row>
        <row r="663">
          <cell r="C663" t="str">
            <v>Scheduled Payments Made</v>
          </cell>
          <cell r="G663" t="str">
            <v>(Assuming No Excess Cash Pmt, Scheduled Pmts. Made will equal Sch. Amort.)</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row>
        <row r="664">
          <cell r="C664" t="str">
            <v>EOY Balance Pre Excess Cash</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row>
        <row r="666">
          <cell r="C666" t="str">
            <v>Excess Cash Available</v>
          </cell>
          <cell r="N666">
            <v>6572.2624728391256</v>
          </cell>
          <cell r="O666">
            <v>1959.6050752766241</v>
          </cell>
          <cell r="P666">
            <v>599.63443417783856</v>
          </cell>
          <cell r="Q666">
            <v>-326.01477143074771</v>
          </cell>
          <cell r="R666">
            <v>8805.4872108628479</v>
          </cell>
          <cell r="S666">
            <v>-2931.8361178259893</v>
          </cell>
          <cell r="T666">
            <v>-9541.3748361896614</v>
          </cell>
          <cell r="U666">
            <v>-4958.5022426931837</v>
          </cell>
          <cell r="V666">
            <v>0</v>
          </cell>
          <cell r="W666">
            <v>-20753.029235496149</v>
          </cell>
          <cell r="X666">
            <v>-3108.4026619444103</v>
          </cell>
          <cell r="Y666">
            <v>-18032.745300939023</v>
          </cell>
          <cell r="Z666">
            <v>30046.067061275804</v>
          </cell>
        </row>
        <row r="667">
          <cell r="C667" t="str">
            <v>Excess Cash Applied (%)</v>
          </cell>
          <cell r="N667">
            <v>0</v>
          </cell>
          <cell r="O667">
            <v>0</v>
          </cell>
          <cell r="P667">
            <v>0</v>
          </cell>
          <cell r="Q667">
            <v>0</v>
          </cell>
          <cell r="R667">
            <v>0</v>
          </cell>
          <cell r="S667">
            <v>0</v>
          </cell>
          <cell r="T667">
            <v>0</v>
          </cell>
          <cell r="U667">
            <v>0</v>
          </cell>
          <cell r="V667">
            <v>0</v>
          </cell>
          <cell r="W667">
            <v>0</v>
          </cell>
          <cell r="X667">
            <v>0</v>
          </cell>
          <cell r="Y667">
            <v>0</v>
          </cell>
          <cell r="Z667">
            <v>0</v>
          </cell>
        </row>
        <row r="668">
          <cell r="C668" t="str">
            <v>Excess Cash Payment</v>
          </cell>
          <cell r="N668">
            <v>0</v>
          </cell>
          <cell r="O668">
            <v>0</v>
          </cell>
          <cell r="P668">
            <v>0</v>
          </cell>
          <cell r="Q668">
            <v>0</v>
          </cell>
          <cell r="R668">
            <v>0</v>
          </cell>
          <cell r="S668">
            <v>0</v>
          </cell>
          <cell r="T668">
            <v>0</v>
          </cell>
          <cell r="U668">
            <v>0</v>
          </cell>
          <cell r="V668">
            <v>0</v>
          </cell>
          <cell r="W668">
            <v>0</v>
          </cell>
          <cell r="X668">
            <v>0</v>
          </cell>
          <cell r="Y668">
            <v>0</v>
          </cell>
          <cell r="Z668">
            <v>0</v>
          </cell>
        </row>
        <row r="670">
          <cell r="C670" t="str">
            <v>Actual EOY Balance</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row>
        <row r="671">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row>
        <row r="672">
          <cell r="C672" t="str">
            <v>Interest Expense</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row>
        <row r="673">
          <cell r="C673" t="str">
            <v>LIBOR Spread</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row>
        <row r="674">
          <cell r="C674" t="str">
            <v>Interest Rate</v>
          </cell>
          <cell r="N674">
            <v>0</v>
          </cell>
          <cell r="O674">
            <v>0</v>
          </cell>
          <cell r="P674">
            <v>0</v>
          </cell>
          <cell r="Q674">
            <v>0</v>
          </cell>
          <cell r="R674">
            <v>0.02</v>
          </cell>
          <cell r="S674">
            <v>0.02</v>
          </cell>
          <cell r="T674">
            <v>0</v>
          </cell>
          <cell r="U674">
            <v>0</v>
          </cell>
          <cell r="V674">
            <v>0</v>
          </cell>
          <cell r="W674">
            <v>0.02</v>
          </cell>
          <cell r="X674">
            <v>0.02</v>
          </cell>
          <cell r="Y674">
            <v>0.02</v>
          </cell>
          <cell r="Z674">
            <v>0.02</v>
          </cell>
          <cell r="AA674">
            <v>0.02</v>
          </cell>
          <cell r="AB674">
            <v>0.02</v>
          </cell>
          <cell r="AC674">
            <v>0.02</v>
          </cell>
          <cell r="AD674">
            <v>0.02</v>
          </cell>
          <cell r="AE674">
            <v>0.02</v>
          </cell>
        </row>
        <row r="676">
          <cell r="C676" t="str">
            <v>Capital Leases</v>
          </cell>
          <cell r="N676">
            <v>0</v>
          </cell>
          <cell r="O676">
            <v>0</v>
          </cell>
          <cell r="P676">
            <v>0</v>
          </cell>
          <cell r="Q676">
            <v>0</v>
          </cell>
          <cell r="R676">
            <v>0</v>
          </cell>
          <cell r="S676">
            <v>0</v>
          </cell>
          <cell r="T676">
            <v>0</v>
          </cell>
          <cell r="U676">
            <v>0</v>
          </cell>
          <cell r="V676">
            <v>0</v>
          </cell>
        </row>
        <row r="677">
          <cell r="C677" t="str">
            <v>Maturity</v>
          </cell>
          <cell r="G677" t="str">
            <v>Maturity:</v>
          </cell>
          <cell r="I677" t="str">
            <v xml:space="preserve">&gt;10  </v>
          </cell>
          <cell r="N677" t="str">
            <v>1Q 2003</v>
          </cell>
          <cell r="O677" t="str">
            <v>2Q 2003</v>
          </cell>
          <cell r="P677" t="str">
            <v>3Q 2003</v>
          </cell>
          <cell r="Q677" t="str">
            <v>4Q 2003 Е</v>
          </cell>
          <cell r="R677">
            <v>2003</v>
          </cell>
          <cell r="S677" t="str">
            <v>1Q 2004</v>
          </cell>
          <cell r="T677" t="str">
            <v>2Q 2004</v>
          </cell>
          <cell r="U677" t="str">
            <v>3Q 2004</v>
          </cell>
          <cell r="V677" t="str">
            <v>4Q 2004</v>
          </cell>
          <cell r="W677">
            <v>2004</v>
          </cell>
          <cell r="X677">
            <v>2005</v>
          </cell>
          <cell r="Y677">
            <v>2006</v>
          </cell>
          <cell r="Z677">
            <v>2007</v>
          </cell>
          <cell r="AA677">
            <v>6</v>
          </cell>
          <cell r="AB677">
            <v>7</v>
          </cell>
          <cell r="AC677">
            <v>8</v>
          </cell>
          <cell r="AD677">
            <v>9</v>
          </cell>
          <cell r="AE677">
            <v>10</v>
          </cell>
        </row>
        <row r="678">
          <cell r="C678" t="str">
            <v>BOY Balance</v>
          </cell>
          <cell r="N678">
            <v>99</v>
          </cell>
          <cell r="O678">
            <v>99</v>
          </cell>
          <cell r="P678">
            <v>99</v>
          </cell>
          <cell r="Q678">
            <v>99</v>
          </cell>
          <cell r="R678">
            <v>99</v>
          </cell>
          <cell r="S678">
            <v>99</v>
          </cell>
          <cell r="T678">
            <v>3159.809170717921</v>
          </cell>
          <cell r="U678">
            <v>5175.8040301673891</v>
          </cell>
          <cell r="V678">
            <v>9280.0802665117899</v>
          </cell>
          <cell r="W678">
            <v>99</v>
          </cell>
          <cell r="X678">
            <v>7932.3333333333339</v>
          </cell>
          <cell r="Y678">
            <v>7932.3333333333339</v>
          </cell>
          <cell r="Z678">
            <v>7932.3333333333339</v>
          </cell>
          <cell r="AA678">
            <v>7932.3333333333339</v>
          </cell>
          <cell r="AB678">
            <v>7932.3333333333339</v>
          </cell>
          <cell r="AC678">
            <v>7932.3333333333339</v>
          </cell>
          <cell r="AD678">
            <v>7932.3333333333339</v>
          </cell>
          <cell r="AE678">
            <v>7932.3333333333339</v>
          </cell>
        </row>
        <row r="679">
          <cell r="C679" t="str">
            <v>Additions</v>
          </cell>
          <cell r="N679">
            <v>0</v>
          </cell>
          <cell r="O679">
            <v>0</v>
          </cell>
          <cell r="P679">
            <v>0</v>
          </cell>
          <cell r="Q679">
            <v>0</v>
          </cell>
          <cell r="R679">
            <v>0</v>
          </cell>
          <cell r="S679">
            <v>4279.1051740412386</v>
          </cell>
          <cell r="T679">
            <v>3000</v>
          </cell>
          <cell r="U679">
            <v>5000</v>
          </cell>
          <cell r="V679">
            <v>0</v>
          </cell>
          <cell r="W679">
            <v>12279.105174041239</v>
          </cell>
          <cell r="X679">
            <v>0</v>
          </cell>
          <cell r="Y679">
            <v>0</v>
          </cell>
          <cell r="Z679">
            <v>0</v>
          </cell>
          <cell r="AA679">
            <v>0</v>
          </cell>
          <cell r="AB679">
            <v>0</v>
          </cell>
          <cell r="AC679">
            <v>0</v>
          </cell>
          <cell r="AD679">
            <v>0</v>
          </cell>
          <cell r="AE679">
            <v>0</v>
          </cell>
        </row>
        <row r="680">
          <cell r="C680" t="str">
            <v>Scheduled Payments</v>
          </cell>
          <cell r="N680">
            <v>0</v>
          </cell>
          <cell r="O680">
            <v>0</v>
          </cell>
          <cell r="P680">
            <v>0</v>
          </cell>
          <cell r="Q680">
            <v>0</v>
          </cell>
          <cell r="R680">
            <v>0</v>
          </cell>
          <cell r="S680">
            <v>1218.2960033233176</v>
          </cell>
          <cell r="T680">
            <v>984.00514055053156</v>
          </cell>
          <cell r="U680">
            <v>895.72376365560081</v>
          </cell>
          <cell r="V680">
            <v>1347.7469331784553</v>
          </cell>
          <cell r="W680">
            <v>4445.7718407079046</v>
          </cell>
          <cell r="X680">
            <v>0</v>
          </cell>
          <cell r="Y680">
            <v>0</v>
          </cell>
          <cell r="Z680">
            <v>0</v>
          </cell>
          <cell r="AA680">
            <v>0</v>
          </cell>
          <cell r="AB680">
            <v>0</v>
          </cell>
          <cell r="AC680">
            <v>0</v>
          </cell>
          <cell r="AD680">
            <v>0</v>
          </cell>
          <cell r="AE680">
            <v>0</v>
          </cell>
        </row>
        <row r="681">
          <cell r="C681" t="str">
            <v>EOY Balance Pre Excess Cash</v>
          </cell>
          <cell r="N681">
            <v>99</v>
          </cell>
          <cell r="O681">
            <v>99</v>
          </cell>
          <cell r="P681">
            <v>99</v>
          </cell>
          <cell r="Q681">
            <v>99</v>
          </cell>
          <cell r="R681">
            <v>99</v>
          </cell>
          <cell r="S681">
            <v>3159.809170717921</v>
          </cell>
          <cell r="T681">
            <v>5175.8040301673891</v>
          </cell>
          <cell r="U681">
            <v>9280.0802665117899</v>
          </cell>
          <cell r="V681">
            <v>7932.3333333333348</v>
          </cell>
          <cell r="W681">
            <v>7932.3333333333348</v>
          </cell>
          <cell r="X681">
            <v>7932.3333333333339</v>
          </cell>
          <cell r="Y681">
            <v>7932.3333333333339</v>
          </cell>
          <cell r="Z681">
            <v>7932.3333333333339</v>
          </cell>
          <cell r="AA681">
            <v>7932.3333333333339</v>
          </cell>
          <cell r="AB681">
            <v>7932.3333333333339</v>
          </cell>
          <cell r="AC681">
            <v>7932.3333333333339</v>
          </cell>
          <cell r="AD681">
            <v>7932.3333333333339</v>
          </cell>
          <cell r="AE681">
            <v>7932.3333333333339</v>
          </cell>
        </row>
        <row r="683">
          <cell r="C683" t="str">
            <v>Excess Cash Available</v>
          </cell>
          <cell r="N683">
            <v>6572.2624728391256</v>
          </cell>
          <cell r="O683">
            <v>1959.6050752766241</v>
          </cell>
          <cell r="P683">
            <v>599.63443417783856</v>
          </cell>
          <cell r="Q683">
            <v>-326.01477143074771</v>
          </cell>
          <cell r="R683">
            <v>8805.4872108628479</v>
          </cell>
          <cell r="S683">
            <v>-2931.8361178259893</v>
          </cell>
          <cell r="T683">
            <v>-9541.3748361896614</v>
          </cell>
          <cell r="U683">
            <v>-4958.5022426931837</v>
          </cell>
          <cell r="V683">
            <v>-3321.3160387872977</v>
          </cell>
          <cell r="W683">
            <v>-20753.029235496149</v>
          </cell>
          <cell r="X683">
            <v>-3108.4026619444103</v>
          </cell>
          <cell r="Y683">
            <v>-18032.745300939023</v>
          </cell>
          <cell r="Z683">
            <v>0</v>
          </cell>
        </row>
        <row r="684">
          <cell r="C684" t="str">
            <v>Excess Cash Applied (%)</v>
          </cell>
          <cell r="N684">
            <v>0</v>
          </cell>
          <cell r="O684">
            <v>0</v>
          </cell>
          <cell r="P684">
            <v>0</v>
          </cell>
          <cell r="Q684">
            <v>0</v>
          </cell>
          <cell r="R684">
            <v>0</v>
          </cell>
          <cell r="S684">
            <v>0</v>
          </cell>
          <cell r="T684">
            <v>0</v>
          </cell>
          <cell r="U684">
            <v>0</v>
          </cell>
          <cell r="V684">
            <v>0</v>
          </cell>
          <cell r="W684">
            <v>0</v>
          </cell>
          <cell r="X684">
            <v>0</v>
          </cell>
          <cell r="Y684">
            <v>0</v>
          </cell>
          <cell r="Z684">
            <v>0</v>
          </cell>
        </row>
        <row r="685">
          <cell r="C685" t="str">
            <v>Excess Cash Payment</v>
          </cell>
          <cell r="N685">
            <v>0</v>
          </cell>
          <cell r="O685">
            <v>0</v>
          </cell>
          <cell r="P685">
            <v>0</v>
          </cell>
          <cell r="Q685">
            <v>0</v>
          </cell>
          <cell r="R685">
            <v>0</v>
          </cell>
          <cell r="S685">
            <v>0</v>
          </cell>
          <cell r="T685">
            <v>0</v>
          </cell>
          <cell r="U685">
            <v>0</v>
          </cell>
          <cell r="V685">
            <v>0</v>
          </cell>
          <cell r="W685">
            <v>0</v>
          </cell>
          <cell r="X685">
            <v>0</v>
          </cell>
          <cell r="Y685">
            <v>0</v>
          </cell>
          <cell r="Z685">
            <v>0</v>
          </cell>
        </row>
        <row r="687">
          <cell r="C687" t="str">
            <v>Actual EOY Balance</v>
          </cell>
          <cell r="N687">
            <v>99</v>
          </cell>
          <cell r="O687">
            <v>99</v>
          </cell>
          <cell r="P687">
            <v>99</v>
          </cell>
          <cell r="Q687">
            <v>99</v>
          </cell>
          <cell r="R687">
            <v>99</v>
          </cell>
          <cell r="S687">
            <v>3159.809170717921</v>
          </cell>
          <cell r="T687">
            <v>5175.8040301673891</v>
          </cell>
          <cell r="U687">
            <v>9280.0802665117899</v>
          </cell>
          <cell r="V687">
            <v>7932.3333333333348</v>
          </cell>
          <cell r="W687">
            <v>7932.3333333333339</v>
          </cell>
          <cell r="X687">
            <v>7932.3333333333339</v>
          </cell>
          <cell r="Y687">
            <v>7932.3333333333339</v>
          </cell>
          <cell r="Z687">
            <v>7932.3333333333339</v>
          </cell>
          <cell r="AA687">
            <v>7932.3333333333339</v>
          </cell>
          <cell r="AB687">
            <v>7932.3333333333339</v>
          </cell>
          <cell r="AC687">
            <v>7932.3333333333339</v>
          </cell>
          <cell r="AD687">
            <v>7932.3333333333339</v>
          </cell>
          <cell r="AE687">
            <v>7932.3333333333339</v>
          </cell>
        </row>
        <row r="688">
          <cell r="N688">
            <v>99</v>
          </cell>
          <cell r="O688">
            <v>99</v>
          </cell>
          <cell r="P688">
            <v>99</v>
          </cell>
          <cell r="Q688">
            <v>99</v>
          </cell>
          <cell r="R688">
            <v>99</v>
          </cell>
          <cell r="S688">
            <v>3159.80917</v>
          </cell>
          <cell r="T688">
            <v>5175.8040300000002</v>
          </cell>
          <cell r="U688">
            <v>9280.0802700000004</v>
          </cell>
          <cell r="V688">
            <v>7932.3333300000004</v>
          </cell>
          <cell r="W688">
            <v>7932.3333300000004</v>
          </cell>
          <cell r="X688">
            <v>7932.3333300000004</v>
          </cell>
          <cell r="Y688">
            <v>7932.3333300000004</v>
          </cell>
          <cell r="Z688">
            <v>7932.3333300000004</v>
          </cell>
          <cell r="AA688">
            <v>7932.3333300000004</v>
          </cell>
          <cell r="AB688">
            <v>7932.3333300000004</v>
          </cell>
          <cell r="AC688">
            <v>7932.3333300000004</v>
          </cell>
          <cell r="AD688">
            <v>7932.3333300000004</v>
          </cell>
          <cell r="AE688">
            <v>7932.3333300000004</v>
          </cell>
        </row>
        <row r="689">
          <cell r="C689" t="str">
            <v>Interest Expense</v>
          </cell>
          <cell r="N689">
            <v>0</v>
          </cell>
          <cell r="O689">
            <v>0</v>
          </cell>
          <cell r="P689">
            <v>0</v>
          </cell>
          <cell r="Q689">
            <v>0</v>
          </cell>
          <cell r="R689">
            <v>0</v>
          </cell>
          <cell r="S689">
            <v>254.21621560421261</v>
          </cell>
          <cell r="T689">
            <v>217.70916575247372</v>
          </cell>
          <cell r="U689">
            <v>295.22135530217184</v>
          </cell>
          <cell r="V689">
            <v>478.53065828240551</v>
          </cell>
          <cell r="W689">
            <v>1245.6773949412636</v>
          </cell>
          <cell r="X689">
            <v>0</v>
          </cell>
          <cell r="Y689">
            <v>0</v>
          </cell>
          <cell r="Z689">
            <v>0</v>
          </cell>
          <cell r="AA689">
            <v>0</v>
          </cell>
          <cell r="AB689">
            <v>0</v>
          </cell>
          <cell r="AC689">
            <v>0</v>
          </cell>
          <cell r="AD689">
            <v>0</v>
          </cell>
          <cell r="AE689">
            <v>0</v>
          </cell>
        </row>
        <row r="690">
          <cell r="C690" t="str">
            <v>Interest Rate</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row>
        <row r="692">
          <cell r="C692" t="str">
            <v>Capital Leases 2</v>
          </cell>
          <cell r="N692">
            <v>0</v>
          </cell>
          <cell r="O692">
            <v>0</v>
          </cell>
          <cell r="P692">
            <v>0</v>
          </cell>
          <cell r="Q692">
            <v>0</v>
          </cell>
          <cell r="R692">
            <v>0</v>
          </cell>
          <cell r="S692">
            <v>0</v>
          </cell>
          <cell r="T692">
            <v>0</v>
          </cell>
          <cell r="U692">
            <v>0</v>
          </cell>
          <cell r="V692">
            <v>0</v>
          </cell>
        </row>
        <row r="693">
          <cell r="C693" t="str">
            <v>Maturity</v>
          </cell>
          <cell r="G693" t="str">
            <v>Maturity:</v>
          </cell>
          <cell r="I693">
            <v>1</v>
          </cell>
          <cell r="N693">
            <v>-3</v>
          </cell>
          <cell r="O693">
            <v>-2</v>
          </cell>
          <cell r="P693">
            <v>-1</v>
          </cell>
          <cell r="Q693">
            <v>0</v>
          </cell>
          <cell r="R693">
            <v>1</v>
          </cell>
          <cell r="S693">
            <v>-3</v>
          </cell>
          <cell r="T693">
            <v>-2</v>
          </cell>
          <cell r="U693">
            <v>-1</v>
          </cell>
          <cell r="V693">
            <v>0</v>
          </cell>
          <cell r="W693">
            <v>2</v>
          </cell>
          <cell r="X693">
            <v>3</v>
          </cell>
          <cell r="Y693">
            <v>4</v>
          </cell>
          <cell r="Z693">
            <v>5</v>
          </cell>
          <cell r="AA693">
            <v>6</v>
          </cell>
          <cell r="AB693">
            <v>7</v>
          </cell>
          <cell r="AC693">
            <v>8</v>
          </cell>
          <cell r="AD693">
            <v>9</v>
          </cell>
          <cell r="AE693">
            <v>10</v>
          </cell>
        </row>
        <row r="694">
          <cell r="C694" t="str">
            <v>BOY Balance</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row>
        <row r="695">
          <cell r="C695" t="str">
            <v>Additions</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row>
        <row r="696">
          <cell r="C696" t="str">
            <v>Scheduled Payments</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row>
        <row r="697">
          <cell r="C697" t="str">
            <v>EOY Balance Pre Excess Cash</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row>
        <row r="699">
          <cell r="C699" t="str">
            <v>Excess Cash Available</v>
          </cell>
          <cell r="N699">
            <v>6572.2624728391256</v>
          </cell>
          <cell r="O699">
            <v>1959.6050752766241</v>
          </cell>
          <cell r="P699">
            <v>599.63443417783856</v>
          </cell>
          <cell r="Q699">
            <v>-326.01477143074771</v>
          </cell>
          <cell r="R699">
            <v>8805.4872108628479</v>
          </cell>
          <cell r="S699">
            <v>-2931.8361178259893</v>
          </cell>
          <cell r="T699">
            <v>-9541.3748361896614</v>
          </cell>
          <cell r="U699">
            <v>-4958.5022426931837</v>
          </cell>
          <cell r="V699">
            <v>-3321.3160387872977</v>
          </cell>
          <cell r="W699">
            <v>-20753.029235496149</v>
          </cell>
          <cell r="X699">
            <v>-3108.4026619444103</v>
          </cell>
          <cell r="Y699">
            <v>-18032.745300939023</v>
          </cell>
          <cell r="Z699">
            <v>0</v>
          </cell>
        </row>
        <row r="700">
          <cell r="C700" t="str">
            <v>Excess Cash Applied (%)</v>
          </cell>
          <cell r="N700">
            <v>0</v>
          </cell>
          <cell r="O700">
            <v>0</v>
          </cell>
          <cell r="P700">
            <v>0</v>
          </cell>
          <cell r="Q700">
            <v>0</v>
          </cell>
          <cell r="R700">
            <v>0</v>
          </cell>
          <cell r="S700">
            <v>0</v>
          </cell>
          <cell r="T700">
            <v>0</v>
          </cell>
          <cell r="U700">
            <v>0</v>
          </cell>
          <cell r="V700">
            <v>0</v>
          </cell>
          <cell r="W700">
            <v>0</v>
          </cell>
          <cell r="X700">
            <v>0</v>
          </cell>
          <cell r="Y700">
            <v>0</v>
          </cell>
          <cell r="Z700">
            <v>0</v>
          </cell>
        </row>
        <row r="701">
          <cell r="C701" t="str">
            <v>Excess Cash Payment</v>
          </cell>
          <cell r="N701">
            <v>0</v>
          </cell>
          <cell r="O701">
            <v>0</v>
          </cell>
          <cell r="P701">
            <v>0</v>
          </cell>
          <cell r="Q701">
            <v>0</v>
          </cell>
          <cell r="R701">
            <v>0</v>
          </cell>
          <cell r="S701">
            <v>0</v>
          </cell>
          <cell r="T701">
            <v>0</v>
          </cell>
          <cell r="U701">
            <v>0</v>
          </cell>
          <cell r="V701">
            <v>0</v>
          </cell>
          <cell r="W701">
            <v>0</v>
          </cell>
          <cell r="X701">
            <v>0</v>
          </cell>
          <cell r="Y701">
            <v>0</v>
          </cell>
          <cell r="Z701">
            <v>0</v>
          </cell>
        </row>
        <row r="703">
          <cell r="C703" t="str">
            <v>Actual EOY Balance</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row>
        <row r="704">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row>
        <row r="705">
          <cell r="C705" t="str">
            <v>Interest Expense</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row>
        <row r="706">
          <cell r="C706" t="str">
            <v>Interest Rate</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row>
        <row r="708">
          <cell r="C708" t="str">
            <v>Subordinated Debt 1</v>
          </cell>
          <cell r="N708">
            <v>0</v>
          </cell>
          <cell r="O708">
            <v>0</v>
          </cell>
          <cell r="P708">
            <v>0</v>
          </cell>
          <cell r="Q708">
            <v>0</v>
          </cell>
          <cell r="R708">
            <v>0</v>
          </cell>
          <cell r="S708">
            <v>0</v>
          </cell>
          <cell r="T708">
            <v>0</v>
          </cell>
          <cell r="U708">
            <v>0</v>
          </cell>
          <cell r="V708">
            <v>0</v>
          </cell>
        </row>
        <row r="709">
          <cell r="C709" t="str">
            <v>Maturity</v>
          </cell>
          <cell r="G709" t="str">
            <v>Maturity:</v>
          </cell>
          <cell r="I709">
            <v>1</v>
          </cell>
          <cell r="N709">
            <v>-3</v>
          </cell>
          <cell r="O709">
            <v>-2</v>
          </cell>
          <cell r="P709">
            <v>-1</v>
          </cell>
          <cell r="Q709">
            <v>0</v>
          </cell>
          <cell r="R709">
            <v>1</v>
          </cell>
          <cell r="S709">
            <v>-3</v>
          </cell>
          <cell r="T709">
            <v>-2</v>
          </cell>
          <cell r="U709">
            <v>-1</v>
          </cell>
          <cell r="V709">
            <v>0</v>
          </cell>
          <cell r="W709">
            <v>2</v>
          </cell>
          <cell r="X709">
            <v>3</v>
          </cell>
          <cell r="Y709">
            <v>4</v>
          </cell>
          <cell r="Z709">
            <v>5</v>
          </cell>
          <cell r="AA709">
            <v>6</v>
          </cell>
          <cell r="AB709">
            <v>7</v>
          </cell>
          <cell r="AC709">
            <v>8</v>
          </cell>
          <cell r="AD709">
            <v>9</v>
          </cell>
          <cell r="AE709">
            <v>10</v>
          </cell>
        </row>
        <row r="710">
          <cell r="C710" t="str">
            <v>BOY Balance</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row>
        <row r="711">
          <cell r="C711" t="str">
            <v>Additions</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row>
        <row r="712">
          <cell r="C712" t="str">
            <v>Scheduled Payments</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row>
        <row r="713">
          <cell r="C713" t="str">
            <v>EOY Balance Pre Excess Cash</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row>
        <row r="715">
          <cell r="C715" t="str">
            <v>Excess Cash Available</v>
          </cell>
          <cell r="N715">
            <v>6572.2624728391256</v>
          </cell>
          <cell r="O715">
            <v>1959.6050752766241</v>
          </cell>
          <cell r="P715">
            <v>599.63443417783856</v>
          </cell>
          <cell r="Q715">
            <v>-326.01477143074771</v>
          </cell>
          <cell r="R715">
            <v>8805.4872108628479</v>
          </cell>
          <cell r="S715">
            <v>-2931.8361178259893</v>
          </cell>
          <cell r="T715">
            <v>-9541.3748361896614</v>
          </cell>
          <cell r="U715">
            <v>-4958.5022426931837</v>
          </cell>
          <cell r="V715">
            <v>-3321.3160387872977</v>
          </cell>
          <cell r="W715">
            <v>-20753.029235496149</v>
          </cell>
          <cell r="X715">
            <v>-3108.4026619444103</v>
          </cell>
          <cell r="Y715">
            <v>-18032.745300939023</v>
          </cell>
          <cell r="Z715">
            <v>0</v>
          </cell>
        </row>
        <row r="716">
          <cell r="C716" t="str">
            <v>Excess Cash Applied (%)</v>
          </cell>
          <cell r="N716">
            <v>0</v>
          </cell>
          <cell r="O716">
            <v>0</v>
          </cell>
          <cell r="P716">
            <v>0</v>
          </cell>
          <cell r="Q716">
            <v>0</v>
          </cell>
          <cell r="R716">
            <v>0</v>
          </cell>
          <cell r="S716">
            <v>0</v>
          </cell>
          <cell r="T716">
            <v>0</v>
          </cell>
          <cell r="U716">
            <v>0</v>
          </cell>
          <cell r="V716">
            <v>0</v>
          </cell>
          <cell r="W716">
            <v>0</v>
          </cell>
          <cell r="X716">
            <v>0</v>
          </cell>
          <cell r="Y716">
            <v>0</v>
          </cell>
          <cell r="Z716">
            <v>0</v>
          </cell>
        </row>
        <row r="717">
          <cell r="C717" t="str">
            <v>Excess Cash Payment</v>
          </cell>
          <cell r="N717">
            <v>0</v>
          </cell>
          <cell r="O717">
            <v>0</v>
          </cell>
          <cell r="P717">
            <v>0</v>
          </cell>
          <cell r="Q717">
            <v>0</v>
          </cell>
          <cell r="R717">
            <v>0</v>
          </cell>
          <cell r="S717">
            <v>0</v>
          </cell>
          <cell r="T717">
            <v>0</v>
          </cell>
          <cell r="U717">
            <v>0</v>
          </cell>
          <cell r="V717">
            <v>0</v>
          </cell>
          <cell r="W717">
            <v>0</v>
          </cell>
          <cell r="X717">
            <v>0</v>
          </cell>
          <cell r="Y717">
            <v>0</v>
          </cell>
          <cell r="Z717">
            <v>0</v>
          </cell>
        </row>
        <row r="719">
          <cell r="C719" t="str">
            <v>Actual EOY Balance</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row>
        <row r="720">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row>
        <row r="721">
          <cell r="C721" t="str">
            <v>Interest Expense</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row>
        <row r="722">
          <cell r="C722" t="str">
            <v>Interest Rate</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row>
        <row r="724">
          <cell r="C724" t="str">
            <v>Subordinated Debt 2</v>
          </cell>
        </row>
        <row r="725">
          <cell r="C725" t="str">
            <v>Maturity</v>
          </cell>
          <cell r="G725" t="str">
            <v>Maturity:</v>
          </cell>
          <cell r="I725">
            <v>1</v>
          </cell>
          <cell r="N725">
            <v>-3</v>
          </cell>
          <cell r="O725">
            <v>-2</v>
          </cell>
          <cell r="P725">
            <v>-1</v>
          </cell>
          <cell r="Q725">
            <v>0</v>
          </cell>
          <cell r="R725">
            <v>1</v>
          </cell>
          <cell r="S725">
            <v>-3</v>
          </cell>
          <cell r="T725">
            <v>-2</v>
          </cell>
          <cell r="U725">
            <v>-1</v>
          </cell>
          <cell r="V725">
            <v>0</v>
          </cell>
          <cell r="W725">
            <v>2</v>
          </cell>
          <cell r="X725">
            <v>3</v>
          </cell>
          <cell r="Y725">
            <v>4</v>
          </cell>
          <cell r="Z725">
            <v>5</v>
          </cell>
          <cell r="AA725">
            <v>6</v>
          </cell>
          <cell r="AB725">
            <v>7</v>
          </cell>
          <cell r="AC725">
            <v>8</v>
          </cell>
          <cell r="AD725">
            <v>9</v>
          </cell>
          <cell r="AE725">
            <v>10</v>
          </cell>
        </row>
        <row r="726">
          <cell r="C726" t="str">
            <v>BOY Balance</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row>
        <row r="727">
          <cell r="C727" t="str">
            <v>Additions</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row>
        <row r="728">
          <cell r="C728" t="str">
            <v>Scheduled Payments</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row>
        <row r="729">
          <cell r="C729" t="str">
            <v>EOY Balance Pre Excess Cash</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row>
        <row r="731">
          <cell r="C731" t="str">
            <v>Excess Cash Available</v>
          </cell>
          <cell r="N731">
            <v>6572.2624728391256</v>
          </cell>
          <cell r="O731">
            <v>1959.6050752766241</v>
          </cell>
          <cell r="P731">
            <v>599.63443417783856</v>
          </cell>
          <cell r="Q731">
            <v>-326.01477143074771</v>
          </cell>
          <cell r="R731">
            <v>8805.4872108628479</v>
          </cell>
          <cell r="S731">
            <v>-2931.8361178259893</v>
          </cell>
          <cell r="T731">
            <v>-9541.3748361896614</v>
          </cell>
          <cell r="U731">
            <v>-4958.5022426931837</v>
          </cell>
          <cell r="V731">
            <v>-3321.3160387872977</v>
          </cell>
          <cell r="W731">
            <v>-20753.029235496149</v>
          </cell>
          <cell r="X731">
            <v>-3108.4026619444103</v>
          </cell>
          <cell r="Y731">
            <v>-18032.745300939023</v>
          </cell>
          <cell r="Z731">
            <v>0</v>
          </cell>
        </row>
        <row r="732">
          <cell r="C732" t="str">
            <v>Excess Cash Applied (%)</v>
          </cell>
          <cell r="N732">
            <v>0</v>
          </cell>
          <cell r="O732">
            <v>0</v>
          </cell>
          <cell r="P732">
            <v>0</v>
          </cell>
          <cell r="Q732">
            <v>0</v>
          </cell>
          <cell r="R732">
            <v>0</v>
          </cell>
          <cell r="S732">
            <v>0</v>
          </cell>
          <cell r="T732">
            <v>0</v>
          </cell>
          <cell r="U732">
            <v>0</v>
          </cell>
          <cell r="V732">
            <v>0</v>
          </cell>
          <cell r="W732">
            <v>0</v>
          </cell>
          <cell r="X732">
            <v>0</v>
          </cell>
          <cell r="Y732">
            <v>0</v>
          </cell>
          <cell r="Z732">
            <v>0</v>
          </cell>
        </row>
        <row r="733">
          <cell r="C733" t="str">
            <v>Excess Cash Payment</v>
          </cell>
          <cell r="N733">
            <v>0</v>
          </cell>
          <cell r="O733">
            <v>0</v>
          </cell>
          <cell r="P733">
            <v>0</v>
          </cell>
          <cell r="Q733">
            <v>0</v>
          </cell>
          <cell r="R733">
            <v>0</v>
          </cell>
          <cell r="S733">
            <v>0</v>
          </cell>
          <cell r="T733">
            <v>0</v>
          </cell>
          <cell r="U733">
            <v>0</v>
          </cell>
          <cell r="V733">
            <v>0</v>
          </cell>
          <cell r="W733">
            <v>0</v>
          </cell>
          <cell r="X733">
            <v>0</v>
          </cell>
          <cell r="Y733">
            <v>0</v>
          </cell>
          <cell r="Z733">
            <v>0</v>
          </cell>
        </row>
        <row r="735">
          <cell r="C735" t="str">
            <v>Actual EOY Balance</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row>
        <row r="736">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row>
        <row r="737">
          <cell r="C737" t="str">
            <v>Interest Expense</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row>
        <row r="738">
          <cell r="C738" t="str">
            <v>Interest Rate</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row>
        <row r="740">
          <cell r="C740" t="str">
            <v>Subordinated Debt 3</v>
          </cell>
        </row>
        <row r="741">
          <cell r="C741" t="str">
            <v>Maturity</v>
          </cell>
          <cell r="G741" t="str">
            <v>Maturity:</v>
          </cell>
          <cell r="I741">
            <v>1</v>
          </cell>
          <cell r="N741">
            <v>-3</v>
          </cell>
          <cell r="O741">
            <v>-2</v>
          </cell>
          <cell r="P741">
            <v>-1</v>
          </cell>
          <cell r="Q741">
            <v>0</v>
          </cell>
          <cell r="R741">
            <v>1</v>
          </cell>
          <cell r="S741">
            <v>-3</v>
          </cell>
          <cell r="T741">
            <v>-2</v>
          </cell>
          <cell r="U741">
            <v>-1</v>
          </cell>
          <cell r="V741">
            <v>0</v>
          </cell>
          <cell r="W741">
            <v>2</v>
          </cell>
          <cell r="X741">
            <v>3</v>
          </cell>
          <cell r="Y741">
            <v>4</v>
          </cell>
          <cell r="Z741">
            <v>5</v>
          </cell>
          <cell r="AA741">
            <v>6</v>
          </cell>
          <cell r="AB741">
            <v>7</v>
          </cell>
          <cell r="AC741">
            <v>8</v>
          </cell>
          <cell r="AD741">
            <v>9</v>
          </cell>
          <cell r="AE741">
            <v>10</v>
          </cell>
        </row>
        <row r="742">
          <cell r="C742" t="str">
            <v>BOY Balance</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row>
        <row r="743">
          <cell r="C743" t="str">
            <v>Additions</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row>
        <row r="744">
          <cell r="C744" t="str">
            <v>Scheduled Payments</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row>
        <row r="745">
          <cell r="C745" t="str">
            <v>EOY Balance Pre Excess Cash</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row>
        <row r="747">
          <cell r="C747" t="str">
            <v>Excess Cash Available</v>
          </cell>
          <cell r="N747">
            <v>6572.2624728391256</v>
          </cell>
          <cell r="O747">
            <v>1959.6050752766241</v>
          </cell>
          <cell r="P747">
            <v>599.63443417783856</v>
          </cell>
          <cell r="Q747">
            <v>-326.01477143074771</v>
          </cell>
          <cell r="R747">
            <v>8805.4872108628479</v>
          </cell>
          <cell r="S747">
            <v>-2931.8361178259893</v>
          </cell>
          <cell r="T747">
            <v>-9541.3748361896614</v>
          </cell>
          <cell r="U747">
            <v>-4958.5022426931837</v>
          </cell>
          <cell r="V747">
            <v>-3321.3160387872977</v>
          </cell>
          <cell r="W747">
            <v>-20753.029235496149</v>
          </cell>
          <cell r="X747">
            <v>-3108.4026619444103</v>
          </cell>
          <cell r="Y747">
            <v>-18032.745300939023</v>
          </cell>
          <cell r="Z747">
            <v>0</v>
          </cell>
        </row>
        <row r="748">
          <cell r="C748" t="str">
            <v>Excess Cash Applied (%)</v>
          </cell>
          <cell r="N748">
            <v>0</v>
          </cell>
          <cell r="O748">
            <v>0</v>
          </cell>
          <cell r="P748">
            <v>0</v>
          </cell>
          <cell r="Q748">
            <v>0</v>
          </cell>
          <cell r="R748">
            <v>0</v>
          </cell>
          <cell r="S748">
            <v>0</v>
          </cell>
          <cell r="T748">
            <v>0</v>
          </cell>
          <cell r="U748">
            <v>0</v>
          </cell>
          <cell r="V748">
            <v>0</v>
          </cell>
          <cell r="W748">
            <v>0</v>
          </cell>
          <cell r="X748">
            <v>0</v>
          </cell>
          <cell r="Y748">
            <v>0</v>
          </cell>
          <cell r="Z748">
            <v>0</v>
          </cell>
        </row>
        <row r="749">
          <cell r="C749" t="str">
            <v>Excess Cash Payment</v>
          </cell>
          <cell r="N749">
            <v>0</v>
          </cell>
          <cell r="O749">
            <v>0</v>
          </cell>
          <cell r="P749">
            <v>0</v>
          </cell>
          <cell r="Q749">
            <v>0</v>
          </cell>
          <cell r="R749">
            <v>0</v>
          </cell>
          <cell r="S749">
            <v>0</v>
          </cell>
          <cell r="T749">
            <v>0</v>
          </cell>
          <cell r="U749">
            <v>0</v>
          </cell>
          <cell r="V749">
            <v>0</v>
          </cell>
          <cell r="W749">
            <v>0</v>
          </cell>
          <cell r="X749">
            <v>0</v>
          </cell>
          <cell r="Y749">
            <v>0</v>
          </cell>
          <cell r="Z749">
            <v>0</v>
          </cell>
        </row>
        <row r="751">
          <cell r="C751" t="str">
            <v>Actual EOY Balance</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row>
        <row r="752">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row>
        <row r="753">
          <cell r="C753" t="str">
            <v>Interest Expense</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row>
        <row r="754">
          <cell r="C754" t="str">
            <v>Interest Rate</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row>
        <row r="756">
          <cell r="C756" t="str">
            <v>Subordinated Debt 4</v>
          </cell>
          <cell r="N756">
            <v>0</v>
          </cell>
          <cell r="O756">
            <v>0</v>
          </cell>
          <cell r="P756">
            <v>0</v>
          </cell>
          <cell r="Q756">
            <v>0</v>
          </cell>
          <cell r="R756">
            <v>0</v>
          </cell>
          <cell r="S756">
            <v>0</v>
          </cell>
          <cell r="T756">
            <v>0</v>
          </cell>
          <cell r="U756">
            <v>0</v>
          </cell>
          <cell r="V756">
            <v>0</v>
          </cell>
        </row>
        <row r="757">
          <cell r="C757" t="str">
            <v>Maturity</v>
          </cell>
          <cell r="G757" t="str">
            <v>Maturity:</v>
          </cell>
          <cell r="I757">
            <v>1</v>
          </cell>
          <cell r="N757">
            <v>-3</v>
          </cell>
          <cell r="O757">
            <v>-2</v>
          </cell>
          <cell r="P757">
            <v>-1</v>
          </cell>
          <cell r="Q757">
            <v>0</v>
          </cell>
          <cell r="R757">
            <v>1</v>
          </cell>
          <cell r="S757">
            <v>-3</v>
          </cell>
          <cell r="T757">
            <v>-2</v>
          </cell>
          <cell r="U757">
            <v>-1</v>
          </cell>
          <cell r="V757">
            <v>0</v>
          </cell>
          <cell r="W757">
            <v>2</v>
          </cell>
          <cell r="X757">
            <v>3</v>
          </cell>
          <cell r="Y757">
            <v>4</v>
          </cell>
          <cell r="Z757">
            <v>5</v>
          </cell>
          <cell r="AA757">
            <v>6</v>
          </cell>
          <cell r="AB757">
            <v>7</v>
          </cell>
          <cell r="AC757">
            <v>8</v>
          </cell>
          <cell r="AD757">
            <v>9</v>
          </cell>
          <cell r="AE757">
            <v>10</v>
          </cell>
        </row>
        <row r="758">
          <cell r="C758" t="str">
            <v>BOY Balance</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row>
        <row r="759">
          <cell r="C759" t="str">
            <v>Additions</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row>
        <row r="760">
          <cell r="C760" t="str">
            <v>Scheduled Payments</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row>
        <row r="761">
          <cell r="C761" t="str">
            <v>EOY Balance Pre Excess Cash</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row>
        <row r="763">
          <cell r="C763" t="str">
            <v>Excess Cash Available</v>
          </cell>
          <cell r="N763">
            <v>6572.2624728391256</v>
          </cell>
          <cell r="O763">
            <v>1959.6050752766241</v>
          </cell>
          <cell r="P763">
            <v>599.63443417783856</v>
          </cell>
          <cell r="Q763">
            <v>-326.01477143074771</v>
          </cell>
          <cell r="R763">
            <v>8805.4872108628479</v>
          </cell>
          <cell r="S763">
            <v>-2931.8361178259893</v>
          </cell>
          <cell r="T763">
            <v>-9541.3748361896614</v>
          </cell>
          <cell r="U763">
            <v>-4958.5022426931837</v>
          </cell>
          <cell r="V763">
            <v>-3321.3160387872977</v>
          </cell>
          <cell r="W763">
            <v>-20753.029235496149</v>
          </cell>
          <cell r="X763">
            <v>-3108.4026619444103</v>
          </cell>
          <cell r="Y763">
            <v>-18032.745300939023</v>
          </cell>
          <cell r="Z763">
            <v>0</v>
          </cell>
        </row>
        <row r="764">
          <cell r="C764" t="str">
            <v>Excess Cash Applied (%)</v>
          </cell>
          <cell r="N764">
            <v>0</v>
          </cell>
          <cell r="O764">
            <v>0</v>
          </cell>
          <cell r="P764">
            <v>0</v>
          </cell>
          <cell r="Q764">
            <v>0</v>
          </cell>
          <cell r="R764">
            <v>0</v>
          </cell>
          <cell r="S764">
            <v>0</v>
          </cell>
          <cell r="T764">
            <v>0</v>
          </cell>
          <cell r="U764">
            <v>0</v>
          </cell>
          <cell r="V764">
            <v>0</v>
          </cell>
          <cell r="W764">
            <v>0</v>
          </cell>
          <cell r="X764">
            <v>0</v>
          </cell>
          <cell r="Y764">
            <v>0</v>
          </cell>
          <cell r="Z764">
            <v>0</v>
          </cell>
        </row>
        <row r="765">
          <cell r="C765" t="str">
            <v>Excess Cash Payment</v>
          </cell>
          <cell r="N765">
            <v>0</v>
          </cell>
          <cell r="O765">
            <v>0</v>
          </cell>
          <cell r="P765">
            <v>0</v>
          </cell>
          <cell r="Q765">
            <v>0</v>
          </cell>
          <cell r="R765">
            <v>0</v>
          </cell>
          <cell r="S765">
            <v>0</v>
          </cell>
          <cell r="T765">
            <v>0</v>
          </cell>
          <cell r="U765">
            <v>0</v>
          </cell>
          <cell r="V765">
            <v>0</v>
          </cell>
          <cell r="W765">
            <v>0</v>
          </cell>
          <cell r="X765">
            <v>0</v>
          </cell>
          <cell r="Y765">
            <v>0</v>
          </cell>
          <cell r="Z765">
            <v>0</v>
          </cell>
        </row>
        <row r="767">
          <cell r="C767" t="str">
            <v>Actual EOY Balance</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row>
        <row r="768">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row>
        <row r="769">
          <cell r="C769" t="str">
            <v>Interest Expense</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row>
        <row r="770">
          <cell r="C770" t="str">
            <v>Interest Rate</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row>
        <row r="772">
          <cell r="C772" t="str">
            <v>Other Sub. Debt 1 (W/PIK)</v>
          </cell>
          <cell r="N772">
            <v>0</v>
          </cell>
          <cell r="O772">
            <v>0</v>
          </cell>
          <cell r="P772">
            <v>0</v>
          </cell>
          <cell r="Q772">
            <v>0</v>
          </cell>
          <cell r="R772">
            <v>0</v>
          </cell>
          <cell r="S772">
            <v>0</v>
          </cell>
          <cell r="T772">
            <v>0</v>
          </cell>
          <cell r="U772">
            <v>0</v>
          </cell>
          <cell r="V772">
            <v>0</v>
          </cell>
        </row>
        <row r="773">
          <cell r="C773" t="str">
            <v>Maturity</v>
          </cell>
          <cell r="G773" t="str">
            <v>Maturity:</v>
          </cell>
          <cell r="I773">
            <v>1</v>
          </cell>
          <cell r="N773">
            <v>-3</v>
          </cell>
          <cell r="O773">
            <v>-2</v>
          </cell>
          <cell r="P773">
            <v>-1</v>
          </cell>
          <cell r="Q773">
            <v>0</v>
          </cell>
          <cell r="R773">
            <v>1</v>
          </cell>
          <cell r="S773">
            <v>-3</v>
          </cell>
          <cell r="T773">
            <v>-2</v>
          </cell>
          <cell r="U773">
            <v>-1</v>
          </cell>
          <cell r="V773">
            <v>0</v>
          </cell>
          <cell r="W773">
            <v>2</v>
          </cell>
          <cell r="X773">
            <v>3</v>
          </cell>
          <cell r="Y773">
            <v>4</v>
          </cell>
          <cell r="Z773">
            <v>5</v>
          </cell>
          <cell r="AA773">
            <v>6</v>
          </cell>
          <cell r="AB773">
            <v>7</v>
          </cell>
          <cell r="AC773">
            <v>8</v>
          </cell>
          <cell r="AD773">
            <v>9</v>
          </cell>
          <cell r="AE773">
            <v>10</v>
          </cell>
        </row>
        <row r="774">
          <cell r="C774" t="str">
            <v>BOY Balance</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row>
        <row r="775">
          <cell r="C775" t="str">
            <v>Additions</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row>
        <row r="776">
          <cell r="C776" t="str">
            <v>Scheduled Payments</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row>
        <row r="777">
          <cell r="C777" t="str">
            <v>EOY Balance Pre Excess Cash</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row>
        <row r="779">
          <cell r="C779" t="str">
            <v>Interest Expense</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row>
        <row r="780">
          <cell r="C780" t="str">
            <v>Interest Expense - Cash</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row>
        <row r="781">
          <cell r="C781" t="str">
            <v>PIK</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row>
        <row r="783">
          <cell r="C783" t="str">
            <v>Excess Cash Available</v>
          </cell>
          <cell r="N783">
            <v>6572.2624728391256</v>
          </cell>
          <cell r="O783">
            <v>1959.6050752766241</v>
          </cell>
          <cell r="P783">
            <v>599.63443417783856</v>
          </cell>
          <cell r="Q783">
            <v>-326.01477143074771</v>
          </cell>
          <cell r="R783">
            <v>8805.4872108628479</v>
          </cell>
          <cell r="S783">
            <v>-2931.8361178259893</v>
          </cell>
          <cell r="T783">
            <v>-9541.3748361896614</v>
          </cell>
          <cell r="U783">
            <v>-4958.5022426931837</v>
          </cell>
          <cell r="V783">
            <v>-3321.3160387872977</v>
          </cell>
          <cell r="W783">
            <v>-20753.029235496149</v>
          </cell>
          <cell r="X783">
            <v>-3108.4026619444103</v>
          </cell>
          <cell r="Y783">
            <v>-18032.745300939023</v>
          </cell>
          <cell r="Z783">
            <v>0</v>
          </cell>
        </row>
        <row r="784">
          <cell r="C784" t="str">
            <v>Excess Cash Applied (%)</v>
          </cell>
          <cell r="N784">
            <v>0</v>
          </cell>
          <cell r="O784">
            <v>0</v>
          </cell>
          <cell r="P784">
            <v>0</v>
          </cell>
          <cell r="Q784">
            <v>0</v>
          </cell>
          <cell r="R784">
            <v>0</v>
          </cell>
          <cell r="S784">
            <v>0</v>
          </cell>
          <cell r="T784">
            <v>0</v>
          </cell>
          <cell r="U784">
            <v>0</v>
          </cell>
          <cell r="V784">
            <v>0</v>
          </cell>
          <cell r="W784">
            <v>0</v>
          </cell>
          <cell r="X784">
            <v>0</v>
          </cell>
          <cell r="Y784">
            <v>0</v>
          </cell>
          <cell r="Z784">
            <v>0</v>
          </cell>
        </row>
        <row r="785">
          <cell r="C785" t="str">
            <v>Excess Cash Payment</v>
          </cell>
          <cell r="N785">
            <v>0</v>
          </cell>
          <cell r="O785">
            <v>0</v>
          </cell>
          <cell r="P785">
            <v>0</v>
          </cell>
          <cell r="Q785">
            <v>0</v>
          </cell>
          <cell r="R785">
            <v>0</v>
          </cell>
          <cell r="S785">
            <v>0</v>
          </cell>
          <cell r="T785">
            <v>0</v>
          </cell>
          <cell r="U785">
            <v>0</v>
          </cell>
          <cell r="V785">
            <v>0</v>
          </cell>
          <cell r="W785">
            <v>0</v>
          </cell>
          <cell r="X785">
            <v>0</v>
          </cell>
          <cell r="Y785">
            <v>0</v>
          </cell>
          <cell r="Z785">
            <v>0</v>
          </cell>
        </row>
        <row r="787">
          <cell r="C787" t="str">
            <v>Actual EOY Balance</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row>
        <row r="788">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row>
        <row r="789">
          <cell r="C789" t="str">
            <v>Interest Rate</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row>
        <row r="791">
          <cell r="C791" t="str">
            <v>Other Sub. Debt 2 (W/PIK)</v>
          </cell>
          <cell r="N791">
            <v>0</v>
          </cell>
          <cell r="O791">
            <v>0</v>
          </cell>
          <cell r="P791">
            <v>0</v>
          </cell>
          <cell r="Q791">
            <v>0</v>
          </cell>
          <cell r="R791">
            <v>0</v>
          </cell>
          <cell r="S791">
            <v>0</v>
          </cell>
          <cell r="T791">
            <v>0</v>
          </cell>
          <cell r="U791">
            <v>0</v>
          </cell>
          <cell r="V791">
            <v>0</v>
          </cell>
        </row>
        <row r="792">
          <cell r="C792" t="str">
            <v>Maturity</v>
          </cell>
          <cell r="G792" t="str">
            <v>Maturity:</v>
          </cell>
          <cell r="I792">
            <v>1</v>
          </cell>
          <cell r="N792">
            <v>-3</v>
          </cell>
          <cell r="O792">
            <v>-2</v>
          </cell>
          <cell r="P792">
            <v>-1</v>
          </cell>
          <cell r="Q792">
            <v>0</v>
          </cell>
          <cell r="R792">
            <v>1</v>
          </cell>
          <cell r="S792">
            <v>-3</v>
          </cell>
          <cell r="T792">
            <v>-2</v>
          </cell>
          <cell r="U792">
            <v>-1</v>
          </cell>
          <cell r="V792">
            <v>0</v>
          </cell>
          <cell r="W792">
            <v>2</v>
          </cell>
          <cell r="X792">
            <v>3</v>
          </cell>
          <cell r="Y792">
            <v>4</v>
          </cell>
          <cell r="Z792">
            <v>5</v>
          </cell>
          <cell r="AA792">
            <v>6</v>
          </cell>
          <cell r="AB792">
            <v>7</v>
          </cell>
          <cell r="AC792">
            <v>8</v>
          </cell>
          <cell r="AD792">
            <v>9</v>
          </cell>
          <cell r="AE792">
            <v>10</v>
          </cell>
        </row>
        <row r="793">
          <cell r="C793" t="str">
            <v>BOY Balance</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row>
        <row r="794">
          <cell r="C794" t="str">
            <v>Additions</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row>
        <row r="795">
          <cell r="C795" t="str">
            <v>Scheduled Payments</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row>
        <row r="796">
          <cell r="C796" t="str">
            <v>EOY Balance Pre Excess Cash</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row>
        <row r="798">
          <cell r="C798" t="str">
            <v>Interest Expense</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row>
        <row r="799">
          <cell r="C799" t="str">
            <v>Interest Expense - Cash</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row>
        <row r="800">
          <cell r="C800" t="str">
            <v>PIK</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row>
        <row r="802">
          <cell r="C802" t="str">
            <v>Excess Cash Available</v>
          </cell>
          <cell r="N802">
            <v>6572.2624728391256</v>
          </cell>
          <cell r="O802">
            <v>1959.6050752766241</v>
          </cell>
          <cell r="P802">
            <v>599.63443417783856</v>
          </cell>
          <cell r="Q802">
            <v>-326.01477143074771</v>
          </cell>
          <cell r="R802">
            <v>8805.4872108628479</v>
          </cell>
          <cell r="S802">
            <v>-2931.8361178259893</v>
          </cell>
          <cell r="T802">
            <v>-9541.3748361896614</v>
          </cell>
          <cell r="U802">
            <v>-4958.5022426931837</v>
          </cell>
          <cell r="V802">
            <v>-3321.3160387872977</v>
          </cell>
          <cell r="W802">
            <v>-20753.029235496149</v>
          </cell>
          <cell r="X802">
            <v>-3108.4026619444103</v>
          </cell>
          <cell r="Y802">
            <v>-18032.745300939023</v>
          </cell>
          <cell r="Z802">
            <v>0</v>
          </cell>
        </row>
        <row r="803">
          <cell r="C803" t="str">
            <v>Excess Cash Applied (%)</v>
          </cell>
          <cell r="N803">
            <v>0</v>
          </cell>
          <cell r="O803">
            <v>0</v>
          </cell>
          <cell r="P803">
            <v>0</v>
          </cell>
          <cell r="Q803">
            <v>0</v>
          </cell>
          <cell r="R803">
            <v>0</v>
          </cell>
          <cell r="S803">
            <v>0</v>
          </cell>
          <cell r="T803">
            <v>0</v>
          </cell>
          <cell r="U803">
            <v>0</v>
          </cell>
          <cell r="V803">
            <v>0</v>
          </cell>
          <cell r="W803">
            <v>0</v>
          </cell>
          <cell r="X803">
            <v>0</v>
          </cell>
          <cell r="Y803">
            <v>0</v>
          </cell>
          <cell r="Z803">
            <v>0</v>
          </cell>
        </row>
        <row r="804">
          <cell r="C804" t="str">
            <v>Excess Cash Payment</v>
          </cell>
          <cell r="N804">
            <v>0</v>
          </cell>
          <cell r="O804">
            <v>0</v>
          </cell>
          <cell r="P804">
            <v>0</v>
          </cell>
          <cell r="Q804">
            <v>0</v>
          </cell>
          <cell r="R804">
            <v>0</v>
          </cell>
          <cell r="S804">
            <v>0</v>
          </cell>
          <cell r="T804">
            <v>0</v>
          </cell>
          <cell r="U804">
            <v>0</v>
          </cell>
          <cell r="V804">
            <v>0</v>
          </cell>
          <cell r="W804">
            <v>0</v>
          </cell>
          <cell r="X804">
            <v>0</v>
          </cell>
          <cell r="Y804">
            <v>0</v>
          </cell>
          <cell r="Z804">
            <v>0</v>
          </cell>
        </row>
        <row r="806">
          <cell r="C806" t="str">
            <v>Actual EOY Balance</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row>
        <row r="807">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row>
        <row r="808">
          <cell r="C808" t="str">
            <v>Interest Rate</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0</v>
          </cell>
          <cell r="AD808">
            <v>0</v>
          </cell>
          <cell r="AE808">
            <v>0</v>
          </cell>
        </row>
        <row r="810">
          <cell r="C810" t="str">
            <v>ESOP Subordinated Debt</v>
          </cell>
          <cell r="N810">
            <v>0</v>
          </cell>
          <cell r="O810">
            <v>0</v>
          </cell>
          <cell r="P810">
            <v>0</v>
          </cell>
          <cell r="Q810">
            <v>0</v>
          </cell>
          <cell r="R810">
            <v>0</v>
          </cell>
          <cell r="S810">
            <v>0</v>
          </cell>
          <cell r="T810">
            <v>0</v>
          </cell>
          <cell r="U810">
            <v>0</v>
          </cell>
          <cell r="V810">
            <v>0</v>
          </cell>
        </row>
        <row r="811">
          <cell r="C811" t="str">
            <v>Maturity</v>
          </cell>
          <cell r="G811" t="str">
            <v>Maturity:</v>
          </cell>
          <cell r="I811">
            <v>1</v>
          </cell>
          <cell r="N811">
            <v>-3</v>
          </cell>
          <cell r="O811">
            <v>-2</v>
          </cell>
          <cell r="P811">
            <v>-1</v>
          </cell>
          <cell r="Q811">
            <v>0</v>
          </cell>
          <cell r="R811">
            <v>1</v>
          </cell>
          <cell r="S811">
            <v>-3</v>
          </cell>
          <cell r="T811">
            <v>-2</v>
          </cell>
          <cell r="U811">
            <v>-1</v>
          </cell>
          <cell r="V811">
            <v>0</v>
          </cell>
          <cell r="W811">
            <v>2</v>
          </cell>
          <cell r="X811">
            <v>3</v>
          </cell>
          <cell r="Y811">
            <v>4</v>
          </cell>
          <cell r="Z811">
            <v>5</v>
          </cell>
          <cell r="AA811">
            <v>6</v>
          </cell>
          <cell r="AB811">
            <v>7</v>
          </cell>
          <cell r="AC811">
            <v>8</v>
          </cell>
          <cell r="AD811">
            <v>9</v>
          </cell>
          <cell r="AE811">
            <v>10</v>
          </cell>
        </row>
        <row r="812">
          <cell r="C812" t="str">
            <v>BOY Balance</v>
          </cell>
          <cell r="N812">
            <v>0</v>
          </cell>
          <cell r="O812">
            <v>0</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row>
        <row r="813">
          <cell r="C813" t="str">
            <v>Additions</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row>
        <row r="814">
          <cell r="C814" t="str">
            <v>Scheduled Payments</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row>
        <row r="815">
          <cell r="C815" t="str">
            <v>EOY Balance Pre Excess Cash</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row>
        <row r="817">
          <cell r="C817" t="str">
            <v>Excess Cash Available</v>
          </cell>
          <cell r="N817">
            <v>6572.2624728391256</v>
          </cell>
          <cell r="O817">
            <v>1959.6050752766241</v>
          </cell>
          <cell r="P817">
            <v>599.63443417783856</v>
          </cell>
          <cell r="Q817">
            <v>-326.01477143074771</v>
          </cell>
          <cell r="R817">
            <v>8805.4872108628479</v>
          </cell>
          <cell r="S817">
            <v>-2931.8361178259893</v>
          </cell>
          <cell r="T817">
            <v>-9541.3748361896614</v>
          </cell>
          <cell r="U817">
            <v>-4958.5022426931837</v>
          </cell>
          <cell r="V817">
            <v>-3321.3160387872977</v>
          </cell>
          <cell r="W817">
            <v>-20753.029235496149</v>
          </cell>
          <cell r="X817">
            <v>-3108.4026619444103</v>
          </cell>
          <cell r="Y817">
            <v>-18032.745300939023</v>
          </cell>
          <cell r="Z817">
            <v>0</v>
          </cell>
        </row>
        <row r="818">
          <cell r="C818" t="str">
            <v>Excess Cash Applied (%)</v>
          </cell>
          <cell r="N818">
            <v>0</v>
          </cell>
          <cell r="O818">
            <v>0</v>
          </cell>
          <cell r="P818">
            <v>0</v>
          </cell>
          <cell r="Q818">
            <v>0</v>
          </cell>
          <cell r="R818">
            <v>0</v>
          </cell>
          <cell r="S818">
            <v>0</v>
          </cell>
          <cell r="T818">
            <v>0</v>
          </cell>
          <cell r="U818">
            <v>0</v>
          </cell>
          <cell r="V818">
            <v>0</v>
          </cell>
          <cell r="W818">
            <v>0</v>
          </cell>
          <cell r="X818">
            <v>0</v>
          </cell>
          <cell r="Y818">
            <v>0</v>
          </cell>
          <cell r="Z818">
            <v>0</v>
          </cell>
        </row>
        <row r="819">
          <cell r="C819" t="str">
            <v>Excess Cash Payment</v>
          </cell>
          <cell r="N819">
            <v>0</v>
          </cell>
          <cell r="O819">
            <v>0</v>
          </cell>
          <cell r="P819">
            <v>0</v>
          </cell>
          <cell r="Q819">
            <v>0</v>
          </cell>
          <cell r="R819">
            <v>0</v>
          </cell>
          <cell r="S819">
            <v>0</v>
          </cell>
          <cell r="T819">
            <v>0</v>
          </cell>
          <cell r="U819">
            <v>0</v>
          </cell>
          <cell r="V819">
            <v>0</v>
          </cell>
          <cell r="W819">
            <v>0</v>
          </cell>
          <cell r="X819">
            <v>0</v>
          </cell>
          <cell r="Y819">
            <v>0</v>
          </cell>
          <cell r="Z819">
            <v>0</v>
          </cell>
        </row>
        <row r="821">
          <cell r="C821" t="str">
            <v>Actual EOY Balance</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row>
        <row r="822">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row>
        <row r="823">
          <cell r="C823" t="str">
            <v>Interest Expense</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row>
        <row r="824">
          <cell r="C824" t="str">
            <v>Interest Rate</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row>
        <row r="826">
          <cell r="C826" t="str">
            <v>Preferred Stock - 1</v>
          </cell>
          <cell r="N826">
            <v>0</v>
          </cell>
          <cell r="O826">
            <v>0</v>
          </cell>
          <cell r="P826">
            <v>0</v>
          </cell>
          <cell r="Q826">
            <v>0</v>
          </cell>
          <cell r="R826">
            <v>0</v>
          </cell>
          <cell r="S826">
            <v>0</v>
          </cell>
          <cell r="T826">
            <v>0</v>
          </cell>
          <cell r="U826">
            <v>0</v>
          </cell>
          <cell r="V826">
            <v>0</v>
          </cell>
        </row>
        <row r="827">
          <cell r="C827" t="str">
            <v>BOY Balance</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row>
        <row r="828">
          <cell r="C828" t="str">
            <v>Issues/(Redemptions)</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row>
        <row r="830">
          <cell r="C830" t="str">
            <v>Dividend</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row>
        <row r="831">
          <cell r="C831" t="str">
            <v>Dividend - Cash</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row>
        <row r="832">
          <cell r="C832" t="str">
            <v>PIK</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row>
        <row r="834">
          <cell r="C834" t="str">
            <v>EOY Balance</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row>
        <row r="836">
          <cell r="C836" t="str">
            <v>Interest Rate</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row>
        <row r="838">
          <cell r="C838" t="str">
            <v>Preferred Stock - 2</v>
          </cell>
          <cell r="N838">
            <v>0</v>
          </cell>
          <cell r="O838">
            <v>0</v>
          </cell>
          <cell r="P838">
            <v>0</v>
          </cell>
          <cell r="Q838">
            <v>0</v>
          </cell>
          <cell r="R838">
            <v>0</v>
          </cell>
          <cell r="S838">
            <v>0</v>
          </cell>
          <cell r="T838">
            <v>0</v>
          </cell>
          <cell r="U838">
            <v>0</v>
          </cell>
          <cell r="V838">
            <v>0</v>
          </cell>
        </row>
        <row r="839">
          <cell r="C839" t="str">
            <v>BOY Balance</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row>
        <row r="840">
          <cell r="C840" t="str">
            <v>Issues/(Redemptions)</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row>
        <row r="842">
          <cell r="C842" t="str">
            <v>Dividend</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row>
        <row r="843">
          <cell r="C843" t="str">
            <v>Dividend - Cash</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row>
        <row r="844">
          <cell r="C844" t="str">
            <v>PIK</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row>
        <row r="846">
          <cell r="C846" t="str">
            <v>EOY Balance</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row>
        <row r="848">
          <cell r="C848" t="str">
            <v>Interest Rate</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row>
        <row r="850">
          <cell r="C850" t="str">
            <v>COMMON EQUITY</v>
          </cell>
          <cell r="N850">
            <v>0</v>
          </cell>
          <cell r="O850">
            <v>0</v>
          </cell>
          <cell r="P850">
            <v>0</v>
          </cell>
          <cell r="Q850">
            <v>0</v>
          </cell>
          <cell r="R850">
            <v>0</v>
          </cell>
          <cell r="S850">
            <v>0</v>
          </cell>
          <cell r="T850">
            <v>0</v>
          </cell>
          <cell r="U850">
            <v>0</v>
          </cell>
          <cell r="V850">
            <v>0</v>
          </cell>
        </row>
        <row r="851">
          <cell r="C851" t="str">
            <v>Issues/(Redemptions)</v>
          </cell>
          <cell r="N851">
            <v>5961</v>
          </cell>
          <cell r="O851">
            <v>0</v>
          </cell>
          <cell r="P851">
            <v>359.85420552618416</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row>
        <row r="852">
          <cell r="C852" t="str">
            <v>Common Stock Dividend</v>
          </cell>
          <cell r="N852">
            <v>0</v>
          </cell>
          <cell r="O852">
            <v>0</v>
          </cell>
          <cell r="P852">
            <v>0</v>
          </cell>
          <cell r="Q852">
            <v>0</v>
          </cell>
          <cell r="R852">
            <v>0</v>
          </cell>
          <cell r="S852">
            <v>0</v>
          </cell>
          <cell r="T852">
            <v>0</v>
          </cell>
          <cell r="U852">
            <v>0</v>
          </cell>
          <cell r="V852">
            <v>0</v>
          </cell>
          <cell r="W852">
            <v>0</v>
          </cell>
          <cell r="X852">
            <v>1429.6908055102351</v>
          </cell>
          <cell r="Y852">
            <v>2877.3645213951431</v>
          </cell>
          <cell r="Z852">
            <v>3477.5233917103396</v>
          </cell>
          <cell r="AA852">
            <v>0</v>
          </cell>
          <cell r="AB852">
            <v>0</v>
          </cell>
          <cell r="AC852">
            <v>0</v>
          </cell>
          <cell r="AD852">
            <v>0</v>
          </cell>
          <cell r="AE852">
            <v>0</v>
          </cell>
        </row>
        <row r="853">
          <cell r="A853" t="str">
            <v>MISC_SHARES OUTSTANDING</v>
          </cell>
        </row>
        <row r="854">
          <cell r="C854" t="str">
            <v>Number of Shares</v>
          </cell>
          <cell r="G854">
            <v>0</v>
          </cell>
          <cell r="H854">
            <v>0</v>
          </cell>
          <cell r="I854">
            <v>0</v>
          </cell>
          <cell r="J854">
            <v>0</v>
          </cell>
          <cell r="L854">
            <v>1.0000000000000001E-5</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row>
        <row r="855">
          <cell r="C855" t="str">
            <v>Dividend/Common Share</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row>
        <row r="857">
          <cell r="C857" t="str">
            <v>TOTAL DEBT ISSUED</v>
          </cell>
          <cell r="N857">
            <v>3318</v>
          </cell>
          <cell r="O857">
            <v>31854.849011194718</v>
          </cell>
          <cell r="P857">
            <v>31223.347316860752</v>
          </cell>
          <cell r="Q857">
            <v>27074.033333333333</v>
          </cell>
          <cell r="R857">
            <v>93470.229661388788</v>
          </cell>
          <cell r="S857">
            <v>5000</v>
          </cell>
          <cell r="T857">
            <v>3000</v>
          </cell>
          <cell r="U857">
            <v>0</v>
          </cell>
          <cell r="V857">
            <v>0</v>
          </cell>
          <cell r="W857">
            <v>8000</v>
          </cell>
          <cell r="X857">
            <v>0</v>
          </cell>
          <cell r="Y857">
            <v>0</v>
          </cell>
          <cell r="Z857">
            <v>0</v>
          </cell>
          <cell r="AA857">
            <v>0</v>
          </cell>
          <cell r="AB857">
            <v>0</v>
          </cell>
          <cell r="AC857">
            <v>0</v>
          </cell>
          <cell r="AD857">
            <v>0</v>
          </cell>
          <cell r="AE857">
            <v>0</v>
          </cell>
        </row>
        <row r="858">
          <cell r="C858" t="str">
            <v>TOTAL SCHEDULED AMORTIZATION</v>
          </cell>
          <cell r="N858">
            <v>3308</v>
          </cell>
          <cell r="O858">
            <v>17618</v>
          </cell>
          <cell r="P858">
            <v>24075.731689522338</v>
          </cell>
          <cell r="Q858">
            <v>11217.646500000001</v>
          </cell>
          <cell r="R858">
            <v>56219.378189522336</v>
          </cell>
          <cell r="S858">
            <v>1168.2960033233176</v>
          </cell>
          <cell r="T858">
            <v>-725.6722788043071</v>
          </cell>
          <cell r="U858">
            <v>-2236.8929460218187</v>
          </cell>
          <cell r="V858">
            <v>4811.9044170494253</v>
          </cell>
          <cell r="W858">
            <v>4017.6351955466162</v>
          </cell>
          <cell r="X858">
            <v>7483.5379999999996</v>
          </cell>
          <cell r="Y858">
            <v>32026.669333333328</v>
          </cell>
          <cell r="Z858">
            <v>0</v>
          </cell>
          <cell r="AA858">
            <v>0</v>
          </cell>
          <cell r="AB858">
            <v>0</v>
          </cell>
          <cell r="AC858">
            <v>0</v>
          </cell>
          <cell r="AD858">
            <v>0</v>
          </cell>
          <cell r="AE858">
            <v>0</v>
          </cell>
        </row>
        <row r="859">
          <cell r="C859" t="str">
            <v>TOTAL SCHEDULED PAYMENTS</v>
          </cell>
          <cell r="N859">
            <v>3308</v>
          </cell>
          <cell r="O859">
            <v>17618</v>
          </cell>
          <cell r="P859">
            <v>24075.731689522338</v>
          </cell>
          <cell r="Q859">
            <v>11217.646500000001</v>
          </cell>
          <cell r="R859">
            <v>56219.378189522336</v>
          </cell>
          <cell r="S859">
            <v>1168.2960033233176</v>
          </cell>
          <cell r="T859">
            <v>-725.6722788043071</v>
          </cell>
          <cell r="U859">
            <v>-2236.8929460218187</v>
          </cell>
          <cell r="V859">
            <v>4811.9044170494253</v>
          </cell>
          <cell r="W859">
            <v>4017.6351955466162</v>
          </cell>
          <cell r="X859">
            <v>7483.5379999999996</v>
          </cell>
          <cell r="Y859">
            <v>32026.669333333328</v>
          </cell>
          <cell r="Z859">
            <v>0</v>
          </cell>
          <cell r="AA859">
            <v>0</v>
          </cell>
          <cell r="AB859">
            <v>0</v>
          </cell>
          <cell r="AC859">
            <v>0</v>
          </cell>
          <cell r="AD859">
            <v>0</v>
          </cell>
          <cell r="AE859">
            <v>0</v>
          </cell>
        </row>
        <row r="860">
          <cell r="C860" t="str">
            <v>TOTAL SENIOR SECURED DEBT</v>
          </cell>
          <cell r="L860">
            <v>326.01477143074771</v>
          </cell>
          <cell r="N860">
            <v>0</v>
          </cell>
          <cell r="O860">
            <v>0</v>
          </cell>
          <cell r="P860">
            <v>0</v>
          </cell>
          <cell r="Q860">
            <v>326.01477143074771</v>
          </cell>
          <cell r="R860">
            <v>326.01477143074771</v>
          </cell>
          <cell r="S860">
            <v>3257.850889256737</v>
          </cell>
          <cell r="T860">
            <v>12799.225725446398</v>
          </cell>
          <cell r="U860">
            <v>17757.727968139581</v>
          </cell>
          <cell r="V860">
            <v>21079.044006926881</v>
          </cell>
          <cell r="W860">
            <v>21079.044006926881</v>
          </cell>
          <cell r="X860">
            <v>24187.446668871293</v>
          </cell>
          <cell r="Y860">
            <v>42220.191969810316</v>
          </cell>
          <cell r="Z860">
            <v>12174.124908534512</v>
          </cell>
          <cell r="AA860">
            <v>12174.124908534512</v>
          </cell>
          <cell r="AB860">
            <v>12174.124908534512</v>
          </cell>
          <cell r="AC860">
            <v>12174.124908534512</v>
          </cell>
          <cell r="AD860">
            <v>12174.124908534512</v>
          </cell>
          <cell r="AE860">
            <v>12174.124908534512</v>
          </cell>
        </row>
        <row r="862">
          <cell r="C862" t="str">
            <v>TAX CALCULATION</v>
          </cell>
        </row>
        <row r="865">
          <cell r="G865" t="str">
            <v>ENDING MMMM37621,DD:</v>
          </cell>
          <cell r="J865">
            <v>0</v>
          </cell>
          <cell r="N865">
            <v>0</v>
          </cell>
          <cell r="O865">
            <v>0</v>
          </cell>
          <cell r="P865">
            <v>0</v>
          </cell>
          <cell r="Q865">
            <v>0</v>
          </cell>
          <cell r="R865">
            <v>0</v>
          </cell>
          <cell r="S865">
            <v>0</v>
          </cell>
          <cell r="T865">
            <v>0</v>
          </cell>
          <cell r="U865">
            <v>0</v>
          </cell>
          <cell r="V865">
            <v>0</v>
          </cell>
          <cell r="W865" t="str">
            <v>PROJECTED FOR YEARS ENDING MMMM DD:</v>
          </cell>
        </row>
        <row r="866">
          <cell r="G866">
            <v>1999</v>
          </cell>
          <cell r="H866">
            <v>2000</v>
          </cell>
          <cell r="I866">
            <v>2001</v>
          </cell>
          <cell r="J866">
            <v>2002</v>
          </cell>
          <cell r="L866">
            <v>2002</v>
          </cell>
          <cell r="N866">
            <v>2002</v>
          </cell>
          <cell r="O866">
            <v>0</v>
          </cell>
          <cell r="P866">
            <v>2002</v>
          </cell>
          <cell r="Q866">
            <v>0</v>
          </cell>
          <cell r="R866">
            <v>2003</v>
          </cell>
          <cell r="S866">
            <v>2004</v>
          </cell>
          <cell r="T866">
            <v>2005</v>
          </cell>
          <cell r="U866">
            <v>2006</v>
          </cell>
          <cell r="V866">
            <v>2007</v>
          </cell>
          <cell r="W866">
            <v>2004</v>
          </cell>
          <cell r="X866">
            <v>2005</v>
          </cell>
          <cell r="Y866">
            <v>2006</v>
          </cell>
          <cell r="Z866">
            <v>2007</v>
          </cell>
          <cell r="AA866">
            <v>2008</v>
          </cell>
          <cell r="AB866">
            <v>2009</v>
          </cell>
          <cell r="AC866">
            <v>2010</v>
          </cell>
          <cell r="AD866">
            <v>2011</v>
          </cell>
          <cell r="AE866">
            <v>2012</v>
          </cell>
        </row>
        <row r="869">
          <cell r="C869" t="str">
            <v>TAX RATE (FED.,ST.,LOC.)</v>
          </cell>
          <cell r="G869">
            <v>0</v>
          </cell>
          <cell r="H869">
            <v>0</v>
          </cell>
          <cell r="I869">
            <v>0</v>
          </cell>
          <cell r="J869">
            <v>0.12617909637447197</v>
          </cell>
          <cell r="L869">
            <v>0.12617909637447197</v>
          </cell>
          <cell r="N869">
            <v>-4</v>
          </cell>
          <cell r="O869">
            <v>-3</v>
          </cell>
          <cell r="P869">
            <v>-2</v>
          </cell>
          <cell r="Q869">
            <v>-1</v>
          </cell>
          <cell r="R869">
            <v>0</v>
          </cell>
          <cell r="S869">
            <v>-4</v>
          </cell>
          <cell r="T869">
            <v>-3</v>
          </cell>
          <cell r="U869">
            <v>-2</v>
          </cell>
          <cell r="V869">
            <v>-1</v>
          </cell>
          <cell r="W869">
            <v>0</v>
          </cell>
          <cell r="X869">
            <v>0</v>
          </cell>
          <cell r="Y869">
            <v>0</v>
          </cell>
          <cell r="Z869">
            <v>0</v>
          </cell>
          <cell r="AA869">
            <v>0</v>
          </cell>
          <cell r="AB869">
            <v>0</v>
          </cell>
          <cell r="AC869">
            <v>0</v>
          </cell>
          <cell r="AD869">
            <v>0</v>
          </cell>
          <cell r="AE869">
            <v>0</v>
          </cell>
        </row>
        <row r="871">
          <cell r="C871" t="str">
            <v>CALCULATION OF BOOK TAX EXPENSE:</v>
          </cell>
        </row>
        <row r="873">
          <cell r="C873" t="str">
            <v>Taxable Book Income</v>
          </cell>
          <cell r="N873">
            <v>8994.4125000000004</v>
          </cell>
          <cell r="O873">
            <v>14114.468900143347</v>
          </cell>
          <cell r="P873">
            <v>1550.9006894531249</v>
          </cell>
          <cell r="Q873">
            <v>14075.450987228309</v>
          </cell>
          <cell r="R873">
            <v>6243.3599640380853</v>
          </cell>
          <cell r="S873">
            <v>-1818.9002062925242</v>
          </cell>
          <cell r="T873">
            <v>1429.0195976758584</v>
          </cell>
          <cell r="U873">
            <v>-54.390142126491583</v>
          </cell>
          <cell r="V873">
            <v>-1387.2305912607526</v>
          </cell>
          <cell r="W873">
            <v>2667.3260623269598</v>
          </cell>
          <cell r="X873">
            <v>20358.697690619389</v>
          </cell>
          <cell r="Y873">
            <v>28733.969205100497</v>
          </cell>
          <cell r="Z873">
            <v>39290.484591802568</v>
          </cell>
          <cell r="AA873">
            <v>43405.580574432075</v>
          </cell>
          <cell r="AB873">
            <v>342140.34348903212</v>
          </cell>
          <cell r="AC873">
            <v>342141.34348903212</v>
          </cell>
          <cell r="AD873">
            <v>342142.34348903212</v>
          </cell>
          <cell r="AE873">
            <v>342143.34348903206</v>
          </cell>
        </row>
        <row r="875">
          <cell r="C875" t="str">
            <v>AFTER TAX USAGE OF NOL:</v>
          </cell>
        </row>
        <row r="876">
          <cell r="C876" t="str">
            <v xml:space="preserve">   NOL Carryforward</v>
          </cell>
          <cell r="N876">
            <v>-4</v>
          </cell>
          <cell r="O876">
            <v>-3</v>
          </cell>
          <cell r="P876">
            <v>-2</v>
          </cell>
          <cell r="Q876">
            <v>-1</v>
          </cell>
          <cell r="R876">
            <v>0</v>
          </cell>
          <cell r="S876">
            <v>-4</v>
          </cell>
          <cell r="T876">
            <v>-3</v>
          </cell>
          <cell r="U876">
            <v>-2</v>
          </cell>
          <cell r="V876">
            <v>-1</v>
          </cell>
          <cell r="W876">
            <v>0</v>
          </cell>
          <cell r="X876">
            <v>0</v>
          </cell>
          <cell r="Y876">
            <v>0</v>
          </cell>
          <cell r="Z876">
            <v>0</v>
          </cell>
          <cell r="AA876">
            <v>0</v>
          </cell>
          <cell r="AB876">
            <v>0</v>
          </cell>
          <cell r="AC876">
            <v>0</v>
          </cell>
          <cell r="AD876">
            <v>0</v>
          </cell>
          <cell r="AE876">
            <v>0</v>
          </cell>
        </row>
        <row r="877">
          <cell r="C877" t="str">
            <v xml:space="preserve">   NOL Created</v>
          </cell>
          <cell r="N877">
            <v>0</v>
          </cell>
          <cell r="O877">
            <v>0</v>
          </cell>
          <cell r="P877">
            <v>0</v>
          </cell>
          <cell r="Q877">
            <v>0</v>
          </cell>
          <cell r="R877">
            <v>0</v>
          </cell>
          <cell r="S877">
            <v>1818.9002062925242</v>
          </cell>
          <cell r="T877">
            <v>0</v>
          </cell>
          <cell r="U877">
            <v>54.390142126491583</v>
          </cell>
          <cell r="V877">
            <v>1387.2305912607526</v>
          </cell>
          <cell r="W877">
            <v>0</v>
          </cell>
          <cell r="X877">
            <v>0</v>
          </cell>
          <cell r="Y877">
            <v>0</v>
          </cell>
          <cell r="Z877">
            <v>0</v>
          </cell>
          <cell r="AA877">
            <v>0</v>
          </cell>
          <cell r="AB877">
            <v>0</v>
          </cell>
          <cell r="AC877">
            <v>0</v>
          </cell>
          <cell r="AD877">
            <v>0</v>
          </cell>
          <cell r="AE877">
            <v>0</v>
          </cell>
        </row>
        <row r="878">
          <cell r="C878" t="str">
            <v xml:space="preserve">   NOL Available</v>
          </cell>
          <cell r="N878">
            <v>-4</v>
          </cell>
          <cell r="O878">
            <v>-3</v>
          </cell>
          <cell r="P878">
            <v>-2</v>
          </cell>
          <cell r="Q878">
            <v>-1</v>
          </cell>
          <cell r="R878">
            <v>0</v>
          </cell>
          <cell r="S878">
            <v>1814.9002062925242</v>
          </cell>
          <cell r="T878">
            <v>-3</v>
          </cell>
          <cell r="U878">
            <v>52.390142126491583</v>
          </cell>
          <cell r="V878">
            <v>1386.2305912607526</v>
          </cell>
          <cell r="W878">
            <v>0</v>
          </cell>
          <cell r="X878">
            <v>0</v>
          </cell>
          <cell r="Y878">
            <v>0</v>
          </cell>
          <cell r="Z878">
            <v>0</v>
          </cell>
          <cell r="AA878">
            <v>0</v>
          </cell>
          <cell r="AB878">
            <v>0</v>
          </cell>
          <cell r="AC878">
            <v>0</v>
          </cell>
          <cell r="AD878">
            <v>0</v>
          </cell>
          <cell r="AE878">
            <v>0</v>
          </cell>
        </row>
        <row r="879">
          <cell r="C879" t="str">
            <v xml:space="preserve">   Maximum NOL Allowable</v>
          </cell>
          <cell r="N879">
            <v>-4</v>
          </cell>
          <cell r="O879">
            <v>-3</v>
          </cell>
          <cell r="P879">
            <v>-2</v>
          </cell>
          <cell r="Q879">
            <v>-1</v>
          </cell>
          <cell r="R879">
            <v>0</v>
          </cell>
          <cell r="S879">
            <v>-4</v>
          </cell>
          <cell r="T879">
            <v>-3</v>
          </cell>
          <cell r="U879">
            <v>-2</v>
          </cell>
          <cell r="V879">
            <v>-1</v>
          </cell>
          <cell r="W879">
            <v>0</v>
          </cell>
          <cell r="X879">
            <v>0</v>
          </cell>
          <cell r="Y879">
            <v>0</v>
          </cell>
          <cell r="Z879">
            <v>0</v>
          </cell>
          <cell r="AA879">
            <v>0</v>
          </cell>
          <cell r="AB879">
            <v>0</v>
          </cell>
          <cell r="AC879">
            <v>0</v>
          </cell>
          <cell r="AD879">
            <v>0</v>
          </cell>
          <cell r="AE879">
            <v>0</v>
          </cell>
        </row>
        <row r="880">
          <cell r="C880" t="str">
            <v xml:space="preserve">   NOL Used</v>
          </cell>
          <cell r="N880">
            <v>-4</v>
          </cell>
          <cell r="O880">
            <v>-3</v>
          </cell>
          <cell r="P880">
            <v>-2</v>
          </cell>
          <cell r="Q880">
            <v>-1</v>
          </cell>
          <cell r="R880">
            <v>0</v>
          </cell>
          <cell r="S880">
            <v>0</v>
          </cell>
          <cell r="T880">
            <v>-3</v>
          </cell>
          <cell r="U880">
            <v>0</v>
          </cell>
          <cell r="V880">
            <v>0</v>
          </cell>
          <cell r="W880">
            <v>0</v>
          </cell>
          <cell r="X880">
            <v>0</v>
          </cell>
          <cell r="Y880">
            <v>0</v>
          </cell>
          <cell r="Z880">
            <v>0</v>
          </cell>
          <cell r="AA880">
            <v>0</v>
          </cell>
          <cell r="AB880">
            <v>0</v>
          </cell>
          <cell r="AC880">
            <v>0</v>
          </cell>
          <cell r="AD880">
            <v>0</v>
          </cell>
          <cell r="AE880">
            <v>0</v>
          </cell>
        </row>
        <row r="881">
          <cell r="C881" t="str">
            <v xml:space="preserve">   Ending NOL Carryforward</v>
          </cell>
          <cell r="N881">
            <v>0</v>
          </cell>
          <cell r="O881">
            <v>0</v>
          </cell>
          <cell r="P881">
            <v>0</v>
          </cell>
          <cell r="Q881">
            <v>0</v>
          </cell>
          <cell r="R881">
            <v>0</v>
          </cell>
          <cell r="S881">
            <v>1814.9002062925242</v>
          </cell>
          <cell r="T881">
            <v>0</v>
          </cell>
          <cell r="U881">
            <v>52.390142126491583</v>
          </cell>
          <cell r="V881">
            <v>1386.2305912607526</v>
          </cell>
          <cell r="W881">
            <v>0</v>
          </cell>
          <cell r="X881">
            <v>0</v>
          </cell>
          <cell r="Y881">
            <v>0</v>
          </cell>
          <cell r="Z881">
            <v>0</v>
          </cell>
          <cell r="AA881">
            <v>0</v>
          </cell>
          <cell r="AB881">
            <v>0</v>
          </cell>
          <cell r="AC881">
            <v>0</v>
          </cell>
          <cell r="AD881">
            <v>0</v>
          </cell>
          <cell r="AE881">
            <v>0</v>
          </cell>
        </row>
        <row r="883">
          <cell r="C883" t="str">
            <v>Pre-Tax After NOL Carryforward</v>
          </cell>
          <cell r="N883">
            <v>8998.4125000000004</v>
          </cell>
          <cell r="O883">
            <v>14117.468900143347</v>
          </cell>
          <cell r="P883">
            <v>1552.9006894531249</v>
          </cell>
          <cell r="Q883">
            <v>14076.450987228309</v>
          </cell>
          <cell r="R883">
            <v>6243.3599640380853</v>
          </cell>
          <cell r="S883">
            <v>-1818.9002062925242</v>
          </cell>
          <cell r="T883">
            <v>1432.0195976758584</v>
          </cell>
          <cell r="U883">
            <v>-54.390142126491583</v>
          </cell>
          <cell r="V883">
            <v>-1387.2305912607526</v>
          </cell>
          <cell r="W883">
            <v>2667.3260623269598</v>
          </cell>
          <cell r="X883">
            <v>20358.697690619389</v>
          </cell>
          <cell r="Y883">
            <v>28733.969205100497</v>
          </cell>
          <cell r="Z883">
            <v>39290.484591802568</v>
          </cell>
          <cell r="AA883">
            <v>43405.580574432075</v>
          </cell>
          <cell r="AB883">
            <v>342140.34348903212</v>
          </cell>
          <cell r="AC883">
            <v>342141.34348903212</v>
          </cell>
          <cell r="AD883">
            <v>342142.34348903212</v>
          </cell>
          <cell r="AE883">
            <v>342143.34348903206</v>
          </cell>
        </row>
        <row r="885">
          <cell r="C885" t="str">
            <v>Tax Liability After NOL Used</v>
          </cell>
          <cell r="N885">
            <v>-35993.65</v>
          </cell>
          <cell r="O885">
            <v>-42352.406700430045</v>
          </cell>
          <cell r="P885">
            <v>-3105.8013789062497</v>
          </cell>
          <cell r="Q885">
            <v>-14076.450987228309</v>
          </cell>
          <cell r="R885">
            <v>0</v>
          </cell>
          <cell r="S885">
            <v>0</v>
          </cell>
          <cell r="T885">
            <v>-4296.0587930275751</v>
          </cell>
          <cell r="U885">
            <v>0</v>
          </cell>
          <cell r="V885">
            <v>0</v>
          </cell>
          <cell r="W885">
            <v>0</v>
          </cell>
          <cell r="X885">
            <v>0</v>
          </cell>
          <cell r="Y885">
            <v>0</v>
          </cell>
          <cell r="Z885">
            <v>0</v>
          </cell>
          <cell r="AA885">
            <v>0</v>
          </cell>
          <cell r="AB885">
            <v>0</v>
          </cell>
          <cell r="AC885">
            <v>0</v>
          </cell>
          <cell r="AD885">
            <v>0</v>
          </cell>
          <cell r="AE885">
            <v>0</v>
          </cell>
        </row>
        <row r="887">
          <cell r="C887" t="str">
            <v>Income Tax Expense</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row>
        <row r="889">
          <cell r="C889" t="str">
            <v>CALCULATION OF DEFERRED TAXES:</v>
          </cell>
        </row>
        <row r="891">
          <cell r="C891" t="str">
            <v>Pre-Tax Book Income</v>
          </cell>
          <cell r="N891">
            <v>7404</v>
          </cell>
          <cell r="O891">
            <v>12543.936556393348</v>
          </cell>
          <cell r="P891">
            <v>0</v>
          </cell>
          <cell r="Q891">
            <v>12543.936556393348</v>
          </cell>
          <cell r="R891">
            <v>0</v>
          </cell>
          <cell r="S891">
            <v>-3409.3127062925241</v>
          </cell>
          <cell r="T891">
            <v>-141.51274607414143</v>
          </cell>
          <cell r="U891">
            <v>-1605.2908315796165</v>
          </cell>
          <cell r="V891">
            <v>-2918.7450220957135</v>
          </cell>
          <cell r="W891">
            <v>-3576.0339017111255</v>
          </cell>
          <cell r="X891">
            <v>14115.337726581301</v>
          </cell>
          <cell r="Y891">
            <v>22490.609241062411</v>
          </cell>
          <cell r="Z891">
            <v>33047.124627764482</v>
          </cell>
          <cell r="AA891">
            <v>37162.22061039399</v>
          </cell>
          <cell r="AB891">
            <v>335896.98352499405</v>
          </cell>
          <cell r="AC891">
            <v>335897.98352499405</v>
          </cell>
          <cell r="AD891">
            <v>335898.98352499405</v>
          </cell>
          <cell r="AE891">
            <v>335899.98352499405</v>
          </cell>
        </row>
        <row r="892">
          <cell r="C892" t="str">
            <v xml:space="preserve">   Add: Permanent Non-Deductible Goodwill Amortization</v>
          </cell>
          <cell r="N892">
            <v>1590.4124999999999</v>
          </cell>
          <cell r="O892">
            <v>1570.5323437499999</v>
          </cell>
          <cell r="P892">
            <v>1550.9006894531249</v>
          </cell>
          <cell r="Q892">
            <v>1531.5144308349609</v>
          </cell>
          <cell r="R892">
            <v>6243.3599640380853</v>
          </cell>
          <cell r="S892">
            <v>1590.4124999999999</v>
          </cell>
          <cell r="T892">
            <v>1570.5323437499999</v>
          </cell>
          <cell r="U892">
            <v>1550.9006894531249</v>
          </cell>
          <cell r="V892">
            <v>1531.5144308349609</v>
          </cell>
          <cell r="W892">
            <v>6243.3599640380853</v>
          </cell>
          <cell r="X892">
            <v>6243.3599640380853</v>
          </cell>
          <cell r="Y892">
            <v>6243.3599640380853</v>
          </cell>
          <cell r="Z892">
            <v>6243.3599640380853</v>
          </cell>
          <cell r="AA892">
            <v>6243.3599640380853</v>
          </cell>
          <cell r="AB892">
            <v>6243.3599640380853</v>
          </cell>
          <cell r="AC892">
            <v>6243.3599640380853</v>
          </cell>
          <cell r="AD892">
            <v>6243.3599640380853</v>
          </cell>
          <cell r="AE892">
            <v>6243.3599640380853</v>
          </cell>
        </row>
        <row r="893">
          <cell r="C893" t="str">
            <v xml:space="preserve">   Add: Other Permanent Non-Deductible Expenses</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row>
        <row r="894">
          <cell r="C894" t="str">
            <v xml:space="preserve">   Less: Permanent Non-GAAP Expenses (e.g. Depletion)</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row>
        <row r="895">
          <cell r="C895" t="str">
            <v xml:space="preserve">   Less: Non-Taxable Income (e.g. Muni Bond Income)</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row>
        <row r="897">
          <cell r="C897" t="str">
            <v>Taxable Book Income</v>
          </cell>
          <cell r="N897">
            <v>8994.4125000000004</v>
          </cell>
          <cell r="O897">
            <v>14114.468900143347</v>
          </cell>
          <cell r="P897">
            <v>1550.9006894531249</v>
          </cell>
          <cell r="Q897">
            <v>14075.450987228309</v>
          </cell>
          <cell r="R897">
            <v>6243.3599640380853</v>
          </cell>
          <cell r="S897">
            <v>-1818.9002062925242</v>
          </cell>
          <cell r="T897">
            <v>1429.0195976758584</v>
          </cell>
          <cell r="U897">
            <v>-54.390142126491583</v>
          </cell>
          <cell r="V897">
            <v>-1387.2305912607526</v>
          </cell>
          <cell r="W897">
            <v>2667.3260623269598</v>
          </cell>
          <cell r="X897">
            <v>20358.697690619389</v>
          </cell>
          <cell r="Y897">
            <v>28733.969205100497</v>
          </cell>
          <cell r="Z897">
            <v>39290.484591802568</v>
          </cell>
          <cell r="AA897">
            <v>43405.580574432075</v>
          </cell>
          <cell r="AB897">
            <v>342140.34348903212</v>
          </cell>
          <cell r="AC897">
            <v>342141.34348903212</v>
          </cell>
          <cell r="AD897">
            <v>342142.34348903212</v>
          </cell>
          <cell r="AE897">
            <v>342143.34348903212</v>
          </cell>
        </row>
        <row r="898">
          <cell r="C898" t="str">
            <v xml:space="preserve">   Add/(Less): Timing Differences</v>
          </cell>
          <cell r="N898">
            <v>-3555.6884615847753</v>
          </cell>
          <cell r="O898">
            <v>-2851.0608212008501</v>
          </cell>
          <cell r="P898">
            <v>-2458.6955398326381</v>
          </cell>
          <cell r="Q898">
            <v>-2448.7018541929851</v>
          </cell>
          <cell r="R898">
            <v>2355.0333270572901</v>
          </cell>
          <cell r="S898">
            <v>-2434.2598819518562</v>
          </cell>
          <cell r="T898">
            <v>-2425.9225135970514</v>
          </cell>
          <cell r="U898">
            <v>-2419.0442957740352</v>
          </cell>
          <cell r="V898">
            <v>-2415.7082406099676</v>
          </cell>
          <cell r="W898">
            <v>-2591.0877265311519</v>
          </cell>
          <cell r="X898">
            <v>-5567.1222555295735</v>
          </cell>
          <cell r="Y898">
            <v>-5740.4880022771395</v>
          </cell>
          <cell r="Z898">
            <v>-3956.193197789431</v>
          </cell>
          <cell r="AA898">
            <v>-7032.1846089308037</v>
          </cell>
          <cell r="AB898">
            <v>-22417.724992617208</v>
          </cell>
          <cell r="AC898">
            <v>-26365.054123309579</v>
          </cell>
          <cell r="AD898">
            <v>-27986.060643117558</v>
          </cell>
          <cell r="AE898">
            <v>-29145.261537647642</v>
          </cell>
        </row>
        <row r="899">
          <cell r="C899" t="str">
            <v xml:space="preserve">   Add/(Less): Other Timing Differences</v>
          </cell>
          <cell r="N899">
            <v>-4</v>
          </cell>
          <cell r="O899">
            <v>-3</v>
          </cell>
          <cell r="P899">
            <v>-2</v>
          </cell>
          <cell r="Q899">
            <v>-1</v>
          </cell>
          <cell r="R899">
            <v>0</v>
          </cell>
          <cell r="S899">
            <v>-4</v>
          </cell>
          <cell r="T899">
            <v>-3</v>
          </cell>
          <cell r="U899">
            <v>-2</v>
          </cell>
          <cell r="V899">
            <v>-1</v>
          </cell>
          <cell r="W899">
            <v>0</v>
          </cell>
          <cell r="X899">
            <v>0</v>
          </cell>
          <cell r="Y899">
            <v>0</v>
          </cell>
          <cell r="Z899">
            <v>0</v>
          </cell>
          <cell r="AA899">
            <v>0</v>
          </cell>
          <cell r="AB899">
            <v>0</v>
          </cell>
          <cell r="AC899">
            <v>0</v>
          </cell>
          <cell r="AD899">
            <v>0</v>
          </cell>
          <cell r="AE899">
            <v>0</v>
          </cell>
        </row>
        <row r="901">
          <cell r="C901" t="str">
            <v>Taxable Income</v>
          </cell>
          <cell r="N901">
            <v>5434.7240384152246</v>
          </cell>
          <cell r="O901">
            <v>11260.408078942497</v>
          </cell>
          <cell r="P901">
            <v>-909.79485037951326</v>
          </cell>
          <cell r="Q901">
            <v>11625.749133035324</v>
          </cell>
          <cell r="R901">
            <v>8598.3932910953754</v>
          </cell>
          <cell r="S901">
            <v>-4257.1600882443799</v>
          </cell>
          <cell r="T901">
            <v>-999.90291592119297</v>
          </cell>
          <cell r="U901">
            <v>-2475.434437900527</v>
          </cell>
          <cell r="V901">
            <v>-3803.9388318707202</v>
          </cell>
          <cell r="W901">
            <v>76.23833579580787</v>
          </cell>
          <cell r="X901">
            <v>14791.575435089815</v>
          </cell>
          <cell r="Y901">
            <v>22993.481202823357</v>
          </cell>
          <cell r="Z901">
            <v>35334.29139401314</v>
          </cell>
          <cell r="AA901">
            <v>36373.395965501273</v>
          </cell>
          <cell r="AB901">
            <v>319722.61849641491</v>
          </cell>
          <cell r="AC901">
            <v>315776.28936572256</v>
          </cell>
          <cell r="AD901">
            <v>314156.28284591454</v>
          </cell>
          <cell r="AE901">
            <v>312998.08195138449</v>
          </cell>
        </row>
        <row r="903">
          <cell r="C903" t="str">
            <v>AFTER TAX USAGE OF NOL:</v>
          </cell>
        </row>
        <row r="904">
          <cell r="C904" t="str">
            <v xml:space="preserve">   NOL Carryforward</v>
          </cell>
          <cell r="N904">
            <v>-4</v>
          </cell>
          <cell r="O904">
            <v>-3</v>
          </cell>
          <cell r="P904">
            <v>-2</v>
          </cell>
          <cell r="Q904">
            <v>-1</v>
          </cell>
          <cell r="R904">
            <v>0</v>
          </cell>
          <cell r="S904">
            <v>-4</v>
          </cell>
          <cell r="T904">
            <v>-3</v>
          </cell>
          <cell r="U904">
            <v>-2</v>
          </cell>
          <cell r="V904">
            <v>-1</v>
          </cell>
          <cell r="W904">
            <v>0</v>
          </cell>
          <cell r="X904">
            <v>0</v>
          </cell>
          <cell r="Y904">
            <v>0</v>
          </cell>
          <cell r="Z904">
            <v>0</v>
          </cell>
          <cell r="AA904">
            <v>0</v>
          </cell>
          <cell r="AB904">
            <v>0</v>
          </cell>
          <cell r="AC904">
            <v>0</v>
          </cell>
          <cell r="AD904">
            <v>0</v>
          </cell>
          <cell r="AE904">
            <v>0</v>
          </cell>
        </row>
        <row r="905">
          <cell r="C905" t="str">
            <v xml:space="preserve">   NOL Created</v>
          </cell>
          <cell r="N905">
            <v>0</v>
          </cell>
          <cell r="O905">
            <v>0</v>
          </cell>
          <cell r="P905">
            <v>909.79485037951326</v>
          </cell>
          <cell r="Q905">
            <v>0</v>
          </cell>
          <cell r="R905">
            <v>0</v>
          </cell>
          <cell r="S905">
            <v>4257.1600882443799</v>
          </cell>
          <cell r="T905">
            <v>999.90291592119297</v>
          </cell>
          <cell r="U905">
            <v>2475.434437900527</v>
          </cell>
          <cell r="V905">
            <v>3803.9388318707202</v>
          </cell>
          <cell r="W905">
            <v>0</v>
          </cell>
          <cell r="X905">
            <v>0</v>
          </cell>
          <cell r="Y905">
            <v>0</v>
          </cell>
          <cell r="Z905">
            <v>0</v>
          </cell>
          <cell r="AA905">
            <v>0</v>
          </cell>
          <cell r="AB905">
            <v>0</v>
          </cell>
          <cell r="AC905">
            <v>0</v>
          </cell>
          <cell r="AD905">
            <v>0</v>
          </cell>
          <cell r="AE905">
            <v>0</v>
          </cell>
        </row>
        <row r="906">
          <cell r="C906" t="str">
            <v xml:space="preserve">   NOL Available</v>
          </cell>
          <cell r="N906">
            <v>-4</v>
          </cell>
          <cell r="O906">
            <v>-3</v>
          </cell>
          <cell r="P906">
            <v>907.79485037951326</v>
          </cell>
          <cell r="Q906">
            <v>-1</v>
          </cell>
          <cell r="R906">
            <v>0</v>
          </cell>
          <cell r="S906">
            <v>4253.1600882443799</v>
          </cell>
          <cell r="T906">
            <v>996.90291592119297</v>
          </cell>
          <cell r="U906">
            <v>2473.434437900527</v>
          </cell>
          <cell r="V906">
            <v>3802.9388318707202</v>
          </cell>
          <cell r="W906">
            <v>0</v>
          </cell>
          <cell r="X906">
            <v>0</v>
          </cell>
          <cell r="Y906">
            <v>0</v>
          </cell>
          <cell r="Z906">
            <v>0</v>
          </cell>
          <cell r="AA906">
            <v>0</v>
          </cell>
          <cell r="AB906">
            <v>0</v>
          </cell>
          <cell r="AC906">
            <v>0</v>
          </cell>
          <cell r="AD906">
            <v>0</v>
          </cell>
          <cell r="AE906">
            <v>0</v>
          </cell>
        </row>
        <row r="907">
          <cell r="C907" t="str">
            <v xml:space="preserve">   NOL Used</v>
          </cell>
          <cell r="N907">
            <v>-4</v>
          </cell>
          <cell r="O907">
            <v>-3</v>
          </cell>
          <cell r="P907">
            <v>0</v>
          </cell>
          <cell r="Q907">
            <v>-1</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row>
        <row r="908">
          <cell r="C908" t="str">
            <v xml:space="preserve">   Ending NOL Carryforward</v>
          </cell>
          <cell r="N908">
            <v>0</v>
          </cell>
          <cell r="O908">
            <v>0</v>
          </cell>
          <cell r="P908">
            <v>907.79485037951326</v>
          </cell>
          <cell r="Q908">
            <v>0</v>
          </cell>
          <cell r="R908">
            <v>0</v>
          </cell>
          <cell r="S908">
            <v>4253.1600882443799</v>
          </cell>
          <cell r="T908">
            <v>996.90291592119297</v>
          </cell>
          <cell r="U908">
            <v>2473.434437900527</v>
          </cell>
          <cell r="V908">
            <v>3802.9388318707202</v>
          </cell>
          <cell r="W908">
            <v>0</v>
          </cell>
          <cell r="X908">
            <v>0</v>
          </cell>
          <cell r="Y908">
            <v>0</v>
          </cell>
          <cell r="Z908">
            <v>0</v>
          </cell>
          <cell r="AA908">
            <v>0</v>
          </cell>
          <cell r="AB908">
            <v>0</v>
          </cell>
          <cell r="AC908">
            <v>0</v>
          </cell>
          <cell r="AD908">
            <v>0</v>
          </cell>
          <cell r="AE908">
            <v>0</v>
          </cell>
        </row>
        <row r="910">
          <cell r="C910" t="str">
            <v>Pre-Tax After NOL Carryforward</v>
          </cell>
          <cell r="N910">
            <v>5438.7240384152246</v>
          </cell>
          <cell r="O910">
            <v>11263.408078942497</v>
          </cell>
          <cell r="P910">
            <v>-909.79485037951326</v>
          </cell>
          <cell r="Q910">
            <v>11626.749133035324</v>
          </cell>
          <cell r="R910">
            <v>8598.3932910953754</v>
          </cell>
          <cell r="S910">
            <v>-4257.1600882443799</v>
          </cell>
          <cell r="T910">
            <v>-999.90291592119297</v>
          </cell>
          <cell r="U910">
            <v>-2475.434437900527</v>
          </cell>
          <cell r="V910">
            <v>-3803.9388318707202</v>
          </cell>
          <cell r="W910">
            <v>76.23833579580787</v>
          </cell>
          <cell r="X910">
            <v>14791.575435089815</v>
          </cell>
          <cell r="Y910">
            <v>22993.481202823357</v>
          </cell>
          <cell r="Z910">
            <v>35334.29139401314</v>
          </cell>
          <cell r="AA910">
            <v>36373.395965501273</v>
          </cell>
          <cell r="AB910">
            <v>319722.61849641491</v>
          </cell>
          <cell r="AC910">
            <v>315776.28936572256</v>
          </cell>
          <cell r="AD910">
            <v>314156.28284591454</v>
          </cell>
          <cell r="AE910">
            <v>312998.08195138449</v>
          </cell>
        </row>
        <row r="912">
          <cell r="C912" t="str">
            <v>Tax Liability After NOL Used</v>
          </cell>
          <cell r="N912">
            <v>-21754.896153660899</v>
          </cell>
          <cell r="O912">
            <v>-33790.224236827489</v>
          </cell>
          <cell r="P912">
            <v>0</v>
          </cell>
          <cell r="Q912">
            <v>-11626.749133035324</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row>
        <row r="914">
          <cell r="C914" t="str">
            <v>Cash Taxes</v>
          </cell>
          <cell r="N914">
            <v>-21754.896153660899</v>
          </cell>
          <cell r="O914">
            <v>-33790.224236827489</v>
          </cell>
          <cell r="P914">
            <v>0</v>
          </cell>
          <cell r="Q914">
            <v>-11626.749133035324</v>
          </cell>
          <cell r="R914">
            <v>0</v>
          </cell>
          <cell r="S914">
            <v>0</v>
          </cell>
          <cell r="T914">
            <v>0</v>
          </cell>
          <cell r="U914">
            <v>0</v>
          </cell>
          <cell r="V914">
            <v>0</v>
          </cell>
          <cell r="W914">
            <v>0</v>
          </cell>
          <cell r="X914">
            <v>0</v>
          </cell>
          <cell r="Y914">
            <v>0</v>
          </cell>
          <cell r="Z914">
            <v>0</v>
          </cell>
          <cell r="AA914">
            <v>0</v>
          </cell>
          <cell r="AB914">
            <v>0</v>
          </cell>
          <cell r="AC914">
            <v>0</v>
          </cell>
          <cell r="AD914">
            <v>0</v>
          </cell>
          <cell r="AE914">
            <v>0</v>
          </cell>
        </row>
        <row r="916">
          <cell r="C916" t="str">
            <v>Deferred Taxes</v>
          </cell>
          <cell r="N916">
            <v>21754.896153660899</v>
          </cell>
          <cell r="O916">
            <v>33790.224236827489</v>
          </cell>
          <cell r="P916">
            <v>0</v>
          </cell>
          <cell r="Q916">
            <v>11626.749133035324</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row>
        <row r="921">
          <cell r="C921" t="str">
            <v>DEPRECIATION SCHEDULE</v>
          </cell>
        </row>
        <row r="924">
          <cell r="C924" t="str">
            <v>Assumptions for Book Depreciation</v>
          </cell>
          <cell r="H924" t="str">
            <v>Assumptions for Tax Depreciation</v>
          </cell>
        </row>
        <row r="926">
          <cell r="C926" t="str">
            <v>Assumptions</v>
          </cell>
          <cell r="E926" t="str">
            <v>Option 1</v>
          </cell>
          <cell r="F926" t="str">
            <v>Option 2</v>
          </cell>
          <cell r="H926" t="str">
            <v>Assumptions</v>
          </cell>
          <cell r="J926" t="str">
            <v>Option 1</v>
          </cell>
          <cell r="K926" t="str">
            <v>Option 2</v>
          </cell>
          <cell r="N926" t="str">
            <v>MACRS Recovery Period Toggle</v>
          </cell>
          <cell r="O926" t="str">
            <v>MACRS Recovery Period Toggle</v>
          </cell>
          <cell r="P926" t="str">
            <v>MACRS Recovery Period Toggle</v>
          </cell>
          <cell r="Q926" t="str">
            <v>MACRS Recovery Period Toggle</v>
          </cell>
          <cell r="R926" t="str">
            <v>MACRS Recovery Period Toggle</v>
          </cell>
          <cell r="S926" t="str">
            <v>MACRS Recovery Period Toggle</v>
          </cell>
          <cell r="T926" t="str">
            <v>MACRS Recovery Period Toggle</v>
          </cell>
          <cell r="U926" t="str">
            <v>MACRS Recovery Period Toggle</v>
          </cell>
          <cell r="V926" t="str">
            <v>MACRS Recovery Period Toggle</v>
          </cell>
        </row>
        <row r="927">
          <cell r="C927" t="str">
            <v>Method (SLN or DDB)*</v>
          </cell>
          <cell r="E927" t="str">
            <v>SLN</v>
          </cell>
          <cell r="F927" t="str">
            <v>DDB</v>
          </cell>
          <cell r="H927" t="str">
            <v>Method (OSLN or MACRS)*</v>
          </cell>
          <cell r="J927" t="str">
            <v>OSLN</v>
          </cell>
          <cell r="K927" t="str">
            <v>MACRS</v>
          </cell>
        </row>
        <row r="928">
          <cell r="C928" t="str">
            <v>Salvage</v>
          </cell>
          <cell r="E928">
            <v>0</v>
          </cell>
          <cell r="F928">
            <v>0</v>
          </cell>
          <cell r="H928" t="str">
            <v>Salvage</v>
          </cell>
          <cell r="J928">
            <v>0</v>
          </cell>
          <cell r="K928">
            <v>0</v>
          </cell>
          <cell r="X928">
            <v>3</v>
          </cell>
        </row>
        <row r="929">
          <cell r="C929" t="str">
            <v>Life</v>
          </cell>
          <cell r="E929">
            <v>10</v>
          </cell>
          <cell r="F929">
            <v>3</v>
          </cell>
          <cell r="H929" t="str">
            <v>Life (Recovery Period)</v>
          </cell>
          <cell r="J929">
            <v>2</v>
          </cell>
          <cell r="K929">
            <v>7</v>
          </cell>
        </row>
        <row r="930">
          <cell r="C930" t="str">
            <v>Factor</v>
          </cell>
          <cell r="E930">
            <v>1</v>
          </cell>
          <cell r="F930">
            <v>2</v>
          </cell>
          <cell r="H930" t="str">
            <v>Factor</v>
          </cell>
          <cell r="J930">
            <v>1</v>
          </cell>
          <cell r="K930" t="str">
            <v>(200% DB)</v>
          </cell>
          <cell r="N930" t="str">
            <v>Use Recovery Tables below to determine length of</v>
          </cell>
          <cell r="O930" t="str">
            <v>Use Recovery Tables below to determine length of</v>
          </cell>
          <cell r="P930" t="str">
            <v>Use Recovery Tables below to determine length of</v>
          </cell>
          <cell r="Q930" t="str">
            <v>Use Recovery Tables below to determine length of</v>
          </cell>
          <cell r="R930" t="str">
            <v>Use Recovery Tables below to determine length of</v>
          </cell>
          <cell r="S930" t="str">
            <v>Use Recovery Tables below to determine length of</v>
          </cell>
          <cell r="T930" t="str">
            <v>Use Recovery Tables below to determine length of</v>
          </cell>
          <cell r="U930" t="str">
            <v>Use Recovery Tables below to determine length of</v>
          </cell>
          <cell r="V930" t="str">
            <v>Use Recovery Tables below to determine length of</v>
          </cell>
        </row>
        <row r="931">
          <cell r="N931" t="str">
            <v>recovery period (Life of Asset).  Choose from:</v>
          </cell>
          <cell r="O931" t="str">
            <v>recovery period (Life of Asset).  Choose from:</v>
          </cell>
          <cell r="P931" t="str">
            <v>recovery period (Life of Asset).  Choose from:</v>
          </cell>
          <cell r="Q931" t="str">
            <v>recovery period (Life of Asset).  Choose from:</v>
          </cell>
          <cell r="R931" t="str">
            <v>recovery period (Life of Asset).  Choose from:</v>
          </cell>
          <cell r="S931" t="str">
            <v>recovery period (Life of Asset).  Choose from:</v>
          </cell>
          <cell r="T931" t="str">
            <v>recovery period (Life of Asset).  Choose from:</v>
          </cell>
          <cell r="U931" t="str">
            <v>recovery period (Life of Asset).  Choose from:</v>
          </cell>
          <cell r="V931" t="str">
            <v>recovery period (Life of Asset).  Choose from:</v>
          </cell>
        </row>
        <row r="932">
          <cell r="C932" t="str">
            <v xml:space="preserve">     Option Running:</v>
          </cell>
          <cell r="E932">
            <v>1</v>
          </cell>
          <cell r="H932" t="str">
            <v xml:space="preserve">     Option Running:</v>
          </cell>
          <cell r="J932">
            <v>2</v>
          </cell>
        </row>
        <row r="933">
          <cell r="W933" t="str">
            <v>1)</v>
          </cell>
          <cell r="X933">
            <v>3</v>
          </cell>
          <cell r="Y933" t="str">
            <v>yrs</v>
          </cell>
        </row>
        <row r="934">
          <cell r="W934" t="str">
            <v>2)</v>
          </cell>
          <cell r="X934">
            <v>5</v>
          </cell>
          <cell r="Y934" t="str">
            <v>yrs</v>
          </cell>
        </row>
        <row r="935">
          <cell r="C935" t="str">
            <v>*  SLN = Straight Line</v>
          </cell>
          <cell r="H935" t="str">
            <v>* OSLN = Optional Straight Line (For Tax Depreciation Only)</v>
          </cell>
          <cell r="W935" t="str">
            <v>3)</v>
          </cell>
          <cell r="X935">
            <v>7</v>
          </cell>
          <cell r="Y935" t="str">
            <v>yrs</v>
          </cell>
        </row>
        <row r="936">
          <cell r="C936" t="str">
            <v xml:space="preserve">    DDB = Double Declining Balance</v>
          </cell>
          <cell r="H936" t="str">
            <v xml:space="preserve">   MACRS=Modified Accelerated Cost Recovery System (For Tax Depreciation Only)</v>
          </cell>
          <cell r="W936" t="str">
            <v>4)</v>
          </cell>
          <cell r="X936">
            <v>10</v>
          </cell>
          <cell r="Y936" t="str">
            <v>yrs</v>
          </cell>
        </row>
        <row r="937">
          <cell r="W937" t="str">
            <v>5)</v>
          </cell>
          <cell r="X937">
            <v>15</v>
          </cell>
          <cell r="Y937" t="str">
            <v>yrs</v>
          </cell>
        </row>
        <row r="938">
          <cell r="W938" t="str">
            <v>6)</v>
          </cell>
          <cell r="X938">
            <v>20</v>
          </cell>
          <cell r="Y938" t="str">
            <v>yrs</v>
          </cell>
        </row>
        <row r="940">
          <cell r="G940">
            <v>1999</v>
          </cell>
          <cell r="H940">
            <v>2000</v>
          </cell>
          <cell r="I940">
            <v>2001</v>
          </cell>
          <cell r="J940">
            <v>2002</v>
          </cell>
          <cell r="N940">
            <v>2002</v>
          </cell>
          <cell r="O940">
            <v>0</v>
          </cell>
          <cell r="P940">
            <v>2002</v>
          </cell>
          <cell r="Q940">
            <v>0</v>
          </cell>
          <cell r="R940">
            <v>2003</v>
          </cell>
          <cell r="S940">
            <v>2004</v>
          </cell>
          <cell r="T940">
            <v>2005</v>
          </cell>
          <cell r="U940">
            <v>2006</v>
          </cell>
          <cell r="V940">
            <v>2007</v>
          </cell>
          <cell r="W940">
            <v>2004</v>
          </cell>
          <cell r="X940">
            <v>2005</v>
          </cell>
          <cell r="Y940">
            <v>2006</v>
          </cell>
          <cell r="Z940">
            <v>2007</v>
          </cell>
          <cell r="AA940">
            <v>2008</v>
          </cell>
          <cell r="AB940">
            <v>2009</v>
          </cell>
          <cell r="AC940">
            <v>2010</v>
          </cell>
          <cell r="AD940">
            <v>2011</v>
          </cell>
          <cell r="AE940">
            <v>2012</v>
          </cell>
        </row>
        <row r="941">
          <cell r="C941" t="str">
            <v>Capital Expenditure</v>
          </cell>
          <cell r="G941">
            <v>0</v>
          </cell>
          <cell r="H941">
            <v>0</v>
          </cell>
          <cell r="I941">
            <v>3074</v>
          </cell>
          <cell r="J941">
            <v>25382.611379559461</v>
          </cell>
          <cell r="N941">
            <v>2637</v>
          </cell>
          <cell r="O941">
            <v>16265</v>
          </cell>
          <cell r="P941">
            <v>9419.9983892170385</v>
          </cell>
          <cell r="Q941">
            <v>3585.5179596824382</v>
          </cell>
          <cell r="R941">
            <v>31907.516348899477</v>
          </cell>
          <cell r="S941">
            <v>406.74797148838752</v>
          </cell>
          <cell r="T941">
            <v>4014.3786946652044</v>
          </cell>
          <cell r="U941">
            <v>9342.3569849469313</v>
          </cell>
          <cell r="V941">
            <v>9443.4973188849399</v>
          </cell>
          <cell r="W941">
            <v>23206.980969985463</v>
          </cell>
          <cell r="X941">
            <v>19926.746179162517</v>
          </cell>
          <cell r="Y941">
            <v>9571.4952242323416</v>
          </cell>
          <cell r="Z941">
            <v>6555.1011705828896</v>
          </cell>
          <cell r="AA941">
            <v>34546</v>
          </cell>
          <cell r="AB941">
            <v>34546</v>
          </cell>
          <cell r="AC941">
            <v>34546</v>
          </cell>
          <cell r="AD941">
            <v>34546</v>
          </cell>
          <cell r="AE941">
            <v>34546</v>
          </cell>
        </row>
        <row r="944">
          <cell r="I944" t="str">
            <v>Periods:</v>
          </cell>
          <cell r="J944">
            <v>0</v>
          </cell>
          <cell r="N944">
            <v>-3</v>
          </cell>
          <cell r="O944">
            <v>-2</v>
          </cell>
          <cell r="P944">
            <v>-1</v>
          </cell>
          <cell r="Q944">
            <v>0</v>
          </cell>
          <cell r="R944">
            <v>1</v>
          </cell>
          <cell r="S944">
            <v>-3</v>
          </cell>
          <cell r="T944">
            <v>-2</v>
          </cell>
          <cell r="U944">
            <v>-1</v>
          </cell>
          <cell r="V944">
            <v>0</v>
          </cell>
          <cell r="W944">
            <v>2</v>
          </cell>
          <cell r="X944">
            <v>3</v>
          </cell>
          <cell r="Y944">
            <v>4</v>
          </cell>
          <cell r="Z944">
            <v>5</v>
          </cell>
          <cell r="AA944">
            <v>6</v>
          </cell>
          <cell r="AB944">
            <v>7</v>
          </cell>
          <cell r="AC944">
            <v>8</v>
          </cell>
          <cell r="AD944">
            <v>9</v>
          </cell>
          <cell r="AE944">
            <v>10</v>
          </cell>
        </row>
        <row r="945">
          <cell r="C945" t="str">
            <v>Book Depreciation on:</v>
          </cell>
        </row>
        <row r="946">
          <cell r="C946" t="str">
            <v xml:space="preserve">       Original PP&amp;E</v>
          </cell>
          <cell r="J946">
            <v>2470.8283941078093</v>
          </cell>
          <cell r="N946">
            <v>-2190.0467618518769</v>
          </cell>
          <cell r="O946">
            <v>-1485.4191214679515</v>
          </cell>
          <cell r="P946">
            <v>-1093.0538400997398</v>
          </cell>
          <cell r="Q946">
            <v>-1083.0601544600868</v>
          </cell>
          <cell r="R946">
            <v>3720.6750267901884</v>
          </cell>
          <cell r="S946">
            <v>-1068.6181822189578</v>
          </cell>
          <cell r="T946">
            <v>-1060.2808138641531</v>
          </cell>
          <cell r="U946">
            <v>-1053.4025960411368</v>
          </cell>
          <cell r="V946">
            <v>-1050.0665408770692</v>
          </cell>
          <cell r="W946">
            <v>3019.1886746699802</v>
          </cell>
          <cell r="X946">
            <v>1033.665601828051</v>
          </cell>
          <cell r="Y946">
            <v>85.272197184329343</v>
          </cell>
          <cell r="Z946">
            <v>-561.68281870337887</v>
          </cell>
          <cell r="AA946">
            <v>-3981.736818703379</v>
          </cell>
          <cell r="AB946">
            <v>-16013.983989286269</v>
          </cell>
          <cell r="AC946">
            <v>-19468.583989286268</v>
          </cell>
          <cell r="AD946">
            <v>-22923.183989286266</v>
          </cell>
          <cell r="AE946">
            <v>-26377.783989286265</v>
          </cell>
        </row>
        <row r="948">
          <cell r="C948" t="str">
            <v xml:space="preserve">       Capital Expenditure</v>
          </cell>
          <cell r="E948">
            <v>2003</v>
          </cell>
          <cell r="N948">
            <v>3190.7516348899476</v>
          </cell>
          <cell r="O948">
            <v>3190.7516348899476</v>
          </cell>
          <cell r="P948">
            <v>3190.7516348899476</v>
          </cell>
          <cell r="Q948">
            <v>3190.7516348899476</v>
          </cell>
          <cell r="R948">
            <v>3190.7516348899476</v>
          </cell>
          <cell r="S948">
            <v>3190.7516348899476</v>
          </cell>
          <cell r="T948">
            <v>3190.7516348899476</v>
          </cell>
          <cell r="U948">
            <v>3190.7516348899476</v>
          </cell>
          <cell r="V948">
            <v>3190.7516348899476</v>
          </cell>
          <cell r="W948">
            <v>3190.7516348899476</v>
          </cell>
          <cell r="X948">
            <v>3190.7516348899476</v>
          </cell>
          <cell r="Y948">
            <v>3190.7516348899476</v>
          </cell>
          <cell r="Z948">
            <v>3190.7516348899476</v>
          </cell>
          <cell r="AA948">
            <v>3190.7516348899476</v>
          </cell>
          <cell r="AB948">
            <v>3190.7516348899476</v>
          </cell>
          <cell r="AC948">
            <v>3190.7516348899476</v>
          </cell>
          <cell r="AD948">
            <v>3190.7516348899476</v>
          </cell>
          <cell r="AE948">
            <v>3190.7516348899476</v>
          </cell>
        </row>
        <row r="949">
          <cell r="C949" t="str">
            <v xml:space="preserve">       Capital Expenditure</v>
          </cell>
          <cell r="E949">
            <v>2004</v>
          </cell>
          <cell r="W949">
            <v>2320.6980969985461</v>
          </cell>
          <cell r="X949">
            <v>2320.6980969985461</v>
          </cell>
          <cell r="Y949">
            <v>2320.6980969985461</v>
          </cell>
          <cell r="Z949">
            <v>2320.6980969985461</v>
          </cell>
          <cell r="AA949">
            <v>2320.6980969985461</v>
          </cell>
          <cell r="AB949">
            <v>2320.6980969985461</v>
          </cell>
          <cell r="AC949">
            <v>2320.6980969985461</v>
          </cell>
          <cell r="AD949">
            <v>2320.6980969985461</v>
          </cell>
          <cell r="AE949">
            <v>2320.6980969985461</v>
          </cell>
        </row>
        <row r="950">
          <cell r="C950" t="str">
            <v xml:space="preserve">       Capital Expenditure</v>
          </cell>
          <cell r="E950">
            <v>2005</v>
          </cell>
          <cell r="X950">
            <v>1992.6746179162517</v>
          </cell>
          <cell r="Y950">
            <v>1992.6746179162517</v>
          </cell>
          <cell r="Z950">
            <v>1992.6746179162517</v>
          </cell>
          <cell r="AA950">
            <v>1992.6746179162517</v>
          </cell>
          <cell r="AB950">
            <v>1992.6746179162517</v>
          </cell>
          <cell r="AC950">
            <v>1992.6746179162517</v>
          </cell>
          <cell r="AD950">
            <v>1992.6746179162517</v>
          </cell>
          <cell r="AE950">
            <v>1992.6746179162517</v>
          </cell>
        </row>
        <row r="951">
          <cell r="C951" t="str">
            <v xml:space="preserve">       Capital Expenditure</v>
          </cell>
          <cell r="E951">
            <v>2006</v>
          </cell>
          <cell r="Y951">
            <v>957.1495224232342</v>
          </cell>
          <cell r="Z951">
            <v>957.1495224232342</v>
          </cell>
          <cell r="AA951">
            <v>957.1495224232342</v>
          </cell>
          <cell r="AB951">
            <v>957.1495224232342</v>
          </cell>
          <cell r="AC951">
            <v>957.1495224232342</v>
          </cell>
          <cell r="AD951">
            <v>957.1495224232342</v>
          </cell>
          <cell r="AE951">
            <v>957.1495224232342</v>
          </cell>
        </row>
        <row r="952">
          <cell r="C952" t="str">
            <v xml:space="preserve">       Capital Expenditure</v>
          </cell>
          <cell r="E952">
            <v>2007</v>
          </cell>
          <cell r="Z952">
            <v>655.51011705828898</v>
          </cell>
          <cell r="AA952">
            <v>655.51011705828898</v>
          </cell>
          <cell r="AB952">
            <v>655.51011705828898</v>
          </cell>
          <cell r="AC952">
            <v>655.51011705828898</v>
          </cell>
          <cell r="AD952">
            <v>655.51011705828898</v>
          </cell>
          <cell r="AE952">
            <v>655.51011705828898</v>
          </cell>
        </row>
        <row r="953">
          <cell r="C953" t="str">
            <v xml:space="preserve">       Capital Expenditure</v>
          </cell>
          <cell r="E953">
            <v>2008</v>
          </cell>
          <cell r="AA953">
            <v>3454.6</v>
          </cell>
          <cell r="AB953">
            <v>3454.6</v>
          </cell>
          <cell r="AC953">
            <v>3454.6</v>
          </cell>
          <cell r="AD953">
            <v>3454.6</v>
          </cell>
          <cell r="AE953">
            <v>3454.6</v>
          </cell>
        </row>
        <row r="954">
          <cell r="C954" t="str">
            <v xml:space="preserve">       Capital Expenditure</v>
          </cell>
          <cell r="E954">
            <v>2009</v>
          </cell>
          <cell r="AB954">
            <v>3454.6</v>
          </cell>
          <cell r="AC954">
            <v>3454.6</v>
          </cell>
          <cell r="AD954">
            <v>3454.6</v>
          </cell>
          <cell r="AE954">
            <v>3454.6</v>
          </cell>
        </row>
        <row r="955">
          <cell r="C955" t="str">
            <v xml:space="preserve">       Capital Expenditure</v>
          </cell>
          <cell r="E955">
            <v>2010</v>
          </cell>
          <cell r="AC955">
            <v>3454.6</v>
          </cell>
          <cell r="AD955">
            <v>3454.6</v>
          </cell>
          <cell r="AE955">
            <v>3454.6</v>
          </cell>
        </row>
        <row r="956">
          <cell r="C956" t="str">
            <v xml:space="preserve">       Capital Expenditure</v>
          </cell>
          <cell r="E956">
            <v>2011</v>
          </cell>
          <cell r="AD956">
            <v>3454.6</v>
          </cell>
          <cell r="AE956">
            <v>3454.6</v>
          </cell>
        </row>
        <row r="957">
          <cell r="C957" t="str">
            <v xml:space="preserve">       Capital Expenditure</v>
          </cell>
          <cell r="E957">
            <v>2012</v>
          </cell>
          <cell r="AE957">
            <v>3454.6</v>
          </cell>
        </row>
        <row r="958">
          <cell r="N958" t="str">
            <v>__________</v>
          </cell>
          <cell r="O958" t="str">
            <v>__________</v>
          </cell>
          <cell r="P958" t="str">
            <v>__________</v>
          </cell>
          <cell r="Q958" t="str">
            <v>__________</v>
          </cell>
          <cell r="R958" t="str">
            <v>__________</v>
          </cell>
          <cell r="S958" t="str">
            <v>__________</v>
          </cell>
          <cell r="T958" t="str">
            <v>__________</v>
          </cell>
          <cell r="U958" t="str">
            <v>__________</v>
          </cell>
          <cell r="V958" t="str">
            <v>__________</v>
          </cell>
          <cell r="W958" t="str">
            <v>__________</v>
          </cell>
          <cell r="X958" t="str">
            <v>__________</v>
          </cell>
          <cell r="Y958" t="str">
            <v>__________</v>
          </cell>
          <cell r="Z958" t="str">
            <v>__________</v>
          </cell>
          <cell r="AA958" t="str">
            <v>__________</v>
          </cell>
          <cell r="AB958" t="str">
            <v>__________</v>
          </cell>
          <cell r="AC958" t="str">
            <v>__________</v>
          </cell>
          <cell r="AD958" t="str">
            <v>__________</v>
          </cell>
          <cell r="AE958" t="str">
            <v>__________</v>
          </cell>
        </row>
        <row r="959">
          <cell r="C959" t="str">
            <v>Total Book Depreciation</v>
          </cell>
          <cell r="N959">
            <v>1000.7048730380707</v>
          </cell>
          <cell r="O959">
            <v>1705.3325134219961</v>
          </cell>
          <cell r="P959">
            <v>2097.6977947902078</v>
          </cell>
          <cell r="Q959">
            <v>2107.6914804298608</v>
          </cell>
          <cell r="R959">
            <v>6911.426661680136</v>
          </cell>
          <cell r="S959">
            <v>2122.1334526709898</v>
          </cell>
          <cell r="T959">
            <v>2130.4708210257945</v>
          </cell>
          <cell r="U959">
            <v>2137.3490388488108</v>
          </cell>
          <cell r="V959">
            <v>2140.6850940128784</v>
          </cell>
          <cell r="W959">
            <v>8530.6384065584753</v>
          </cell>
          <cell r="X959">
            <v>8537.7899516327961</v>
          </cell>
          <cell r="Y959">
            <v>8546.5460694123085</v>
          </cell>
          <cell r="Z959">
            <v>8555.1011705828896</v>
          </cell>
          <cell r="AA959">
            <v>8589.6471705828899</v>
          </cell>
          <cell r="AB959">
            <v>11.999999999998181</v>
          </cell>
          <cell r="AC959">
            <v>12.000000000000909</v>
          </cell>
          <cell r="AD959">
            <v>12.000000000002728</v>
          </cell>
          <cell r="AE959">
            <v>12.000000000004547</v>
          </cell>
        </row>
        <row r="960">
          <cell r="C960" t="str">
            <v>Accumulated Depreciation</v>
          </cell>
          <cell r="N960">
            <v>1000.7048730380707</v>
          </cell>
          <cell r="O960">
            <v>1705.3325134219961</v>
          </cell>
          <cell r="P960">
            <v>2097.6977947902078</v>
          </cell>
          <cell r="Q960">
            <v>2107.6914804298608</v>
          </cell>
          <cell r="R960">
            <v>6911.426661680136</v>
          </cell>
          <cell r="S960">
            <v>2122.1334526709898</v>
          </cell>
          <cell r="T960">
            <v>2130.4708210257945</v>
          </cell>
          <cell r="U960">
            <v>2137.3490388488108</v>
          </cell>
          <cell r="V960">
            <v>2140.6850940128784</v>
          </cell>
          <cell r="W960">
            <v>15442.065068238611</v>
          </cell>
          <cell r="X960">
            <v>23979.855019871407</v>
          </cell>
          <cell r="Y960">
            <v>32526.401089283718</v>
          </cell>
          <cell r="Z960">
            <v>41081.502259866611</v>
          </cell>
          <cell r="AA960">
            <v>49671.149430449499</v>
          </cell>
          <cell r="AB960">
            <v>49683.149430449499</v>
          </cell>
          <cell r="AC960">
            <v>49695.149430449499</v>
          </cell>
          <cell r="AD960">
            <v>49707.149430449499</v>
          </cell>
          <cell r="AE960">
            <v>49719.149430449506</v>
          </cell>
        </row>
        <row r="962">
          <cell r="I962" t="str">
            <v>Periods:</v>
          </cell>
          <cell r="J962">
            <v>0</v>
          </cell>
          <cell r="N962">
            <v>-3</v>
          </cell>
          <cell r="O962">
            <v>-2</v>
          </cell>
          <cell r="P962">
            <v>-1</v>
          </cell>
          <cell r="Q962">
            <v>0</v>
          </cell>
          <cell r="R962">
            <v>1</v>
          </cell>
          <cell r="S962">
            <v>-3</v>
          </cell>
          <cell r="T962">
            <v>-2</v>
          </cell>
          <cell r="U962">
            <v>-1</v>
          </cell>
          <cell r="V962">
            <v>0</v>
          </cell>
          <cell r="W962">
            <v>2</v>
          </cell>
          <cell r="X962">
            <v>3</v>
          </cell>
          <cell r="Y962">
            <v>4</v>
          </cell>
          <cell r="Z962">
            <v>5</v>
          </cell>
          <cell r="AA962">
            <v>6</v>
          </cell>
          <cell r="AB962">
            <v>7</v>
          </cell>
          <cell r="AC962">
            <v>8</v>
          </cell>
          <cell r="AD962">
            <v>9</v>
          </cell>
          <cell r="AE962">
            <v>10</v>
          </cell>
        </row>
        <row r="963">
          <cell r="C963" t="str">
            <v>Tax Depreciation on:</v>
          </cell>
        </row>
        <row r="964">
          <cell r="C964" t="str">
            <v xml:space="preserve">       Original PP&amp;E</v>
          </cell>
          <cell r="J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row>
        <row r="966">
          <cell r="C966" t="str">
            <v xml:space="preserve">       Capital Expenditure</v>
          </cell>
          <cell r="E966">
            <v>2003</v>
          </cell>
          <cell r="N966">
            <v>4556.3933346228459</v>
          </cell>
          <cell r="O966">
            <v>4556.3933346228459</v>
          </cell>
          <cell r="P966">
            <v>4556.3933346228459</v>
          </cell>
          <cell r="Q966">
            <v>4556.3933346228459</v>
          </cell>
          <cell r="R966">
            <v>4556.3933346228459</v>
          </cell>
          <cell r="S966">
            <v>4556.3933346228459</v>
          </cell>
          <cell r="T966">
            <v>4556.3933346228459</v>
          </cell>
          <cell r="U966">
            <v>4556.3933346228459</v>
          </cell>
          <cell r="V966">
            <v>4556.3933346228459</v>
          </cell>
          <cell r="W966">
            <v>7807.7692505757022</v>
          </cell>
          <cell r="X966">
            <v>5580.6246094225189</v>
          </cell>
          <cell r="Y966">
            <v>3985.2487919775444</v>
          </cell>
          <cell r="Z966">
            <v>2849.3412099567236</v>
          </cell>
          <cell r="AA966">
            <v>2849.3412099567236</v>
          </cell>
          <cell r="AB966">
            <v>2849.3412099567236</v>
          </cell>
          <cell r="AC966">
            <v>1423.0752291609167</v>
          </cell>
          <cell r="AD966">
            <v>0</v>
          </cell>
          <cell r="AE966">
            <v>0</v>
          </cell>
        </row>
        <row r="967">
          <cell r="C967" t="str">
            <v xml:space="preserve">       Capital Expenditure</v>
          </cell>
          <cell r="E967">
            <v>2004</v>
          </cell>
          <cell r="W967">
            <v>3313.9568825139245</v>
          </cell>
          <cell r="X967">
            <v>5678.7482433554433</v>
          </cell>
          <cell r="Y967">
            <v>4058.9009716504574</v>
          </cell>
          <cell r="Z967">
            <v>2898.5519231511844</v>
          </cell>
          <cell r="AA967">
            <v>2072.3834006197021</v>
          </cell>
          <cell r="AB967">
            <v>2072.3834006197021</v>
          </cell>
          <cell r="AC967">
            <v>2072.3834006197021</v>
          </cell>
          <cell r="AD967">
            <v>1035.0313512613516</v>
          </cell>
          <cell r="AE967">
            <v>0</v>
          </cell>
        </row>
        <row r="968">
          <cell r="C968" t="str">
            <v xml:space="preserve">       Capital Expenditure</v>
          </cell>
          <cell r="E968">
            <v>2005</v>
          </cell>
          <cell r="X968">
            <v>2845.5393543844075</v>
          </cell>
          <cell r="Y968">
            <v>4876.0747900410679</v>
          </cell>
          <cell r="Z968">
            <v>3485.1879067355244</v>
          </cell>
          <cell r="AA968">
            <v>2488.8505977773984</v>
          </cell>
          <cell r="AB968">
            <v>1779.4584337992128</v>
          </cell>
          <cell r="AC968">
            <v>1779.4584337992128</v>
          </cell>
          <cell r="AD968">
            <v>1779.4584337992128</v>
          </cell>
          <cell r="AE968">
            <v>888.73287959064828</v>
          </cell>
        </row>
        <row r="969">
          <cell r="C969" t="str">
            <v xml:space="preserve">       Capital Expenditure</v>
          </cell>
          <cell r="E969">
            <v>2006</v>
          </cell>
          <cell r="Y969">
            <v>1366.8095180203784</v>
          </cell>
          <cell r="Z969">
            <v>2342.1448813696538</v>
          </cell>
          <cell r="AA969">
            <v>1674.0545147182365</v>
          </cell>
          <cell r="AB969">
            <v>1195.4797535066195</v>
          </cell>
          <cell r="AC969">
            <v>854.73452352394816</v>
          </cell>
          <cell r="AD969">
            <v>854.73452352394816</v>
          </cell>
          <cell r="AE969">
            <v>854.73452352394816</v>
          </cell>
        </row>
        <row r="970">
          <cell r="C970" t="str">
            <v xml:space="preserve">       Capital Expenditure</v>
          </cell>
          <cell r="E970">
            <v>2007</v>
          </cell>
          <cell r="Z970">
            <v>936.06844715923671</v>
          </cell>
          <cell r="AA970">
            <v>1604.0332564416331</v>
          </cell>
          <cell r="AB970">
            <v>1146.4871947349475</v>
          </cell>
          <cell r="AC970">
            <v>818.73213620580293</v>
          </cell>
          <cell r="AD970">
            <v>585.37053453305202</v>
          </cell>
          <cell r="AE970">
            <v>585.37053453305202</v>
          </cell>
        </row>
        <row r="971">
          <cell r="C971" t="str">
            <v xml:space="preserve">       Capital Expenditure</v>
          </cell>
          <cell r="E971">
            <v>2008</v>
          </cell>
          <cell r="AA971">
            <v>4933.1688000000004</v>
          </cell>
          <cell r="AB971">
            <v>8453.4061999999994</v>
          </cell>
          <cell r="AC971">
            <v>6042.0954000000002</v>
          </cell>
          <cell r="AD971">
            <v>4314.7954</v>
          </cell>
          <cell r="AE971">
            <v>3084.9578000000001</v>
          </cell>
        </row>
        <row r="972">
          <cell r="C972" t="str">
            <v xml:space="preserve">       Capital Expenditure</v>
          </cell>
          <cell r="E972">
            <v>2009</v>
          </cell>
          <cell r="AB972">
            <v>4933.1688000000004</v>
          </cell>
          <cell r="AC972">
            <v>8453.4061999999994</v>
          </cell>
          <cell r="AD972">
            <v>6042.0954000000002</v>
          </cell>
          <cell r="AE972">
            <v>4314.7954</v>
          </cell>
        </row>
        <row r="973">
          <cell r="C973" t="str">
            <v xml:space="preserve">       Capital Expenditure</v>
          </cell>
          <cell r="E973">
            <v>2010</v>
          </cell>
          <cell r="AC973">
            <v>4933.1688000000004</v>
          </cell>
          <cell r="AD973">
            <v>8453.4061999999994</v>
          </cell>
          <cell r="AE973">
            <v>6042.0954000000002</v>
          </cell>
        </row>
        <row r="974">
          <cell r="C974" t="str">
            <v xml:space="preserve">       Capital Expenditure</v>
          </cell>
          <cell r="E974">
            <v>2011</v>
          </cell>
          <cell r="AD974">
            <v>4933.1688000000004</v>
          </cell>
          <cell r="AE974">
            <v>8453.4061999999994</v>
          </cell>
        </row>
        <row r="975">
          <cell r="C975" t="str">
            <v xml:space="preserve">       Capital Expenditure</v>
          </cell>
          <cell r="E975">
            <v>2012</v>
          </cell>
          <cell r="AE975">
            <v>4933.1688000000004</v>
          </cell>
        </row>
        <row r="976">
          <cell r="N976" t="str">
            <v>__________</v>
          </cell>
          <cell r="O976" t="str">
            <v>__________</v>
          </cell>
          <cell r="P976" t="str">
            <v>__________</v>
          </cell>
          <cell r="Q976" t="str">
            <v>__________</v>
          </cell>
          <cell r="R976" t="str">
            <v>__________</v>
          </cell>
          <cell r="S976" t="str">
            <v>__________</v>
          </cell>
          <cell r="T976" t="str">
            <v>__________</v>
          </cell>
          <cell r="U976" t="str">
            <v>__________</v>
          </cell>
          <cell r="V976" t="str">
            <v>__________</v>
          </cell>
          <cell r="W976" t="str">
            <v>__________</v>
          </cell>
          <cell r="X976" t="str">
            <v>__________</v>
          </cell>
          <cell r="Y976" t="str">
            <v>__________</v>
          </cell>
          <cell r="Z976" t="str">
            <v>__________</v>
          </cell>
          <cell r="AA976" t="str">
            <v>__________</v>
          </cell>
          <cell r="AB976" t="str">
            <v>__________</v>
          </cell>
          <cell r="AC976" t="str">
            <v>__________</v>
          </cell>
          <cell r="AD976" t="str">
            <v>__________</v>
          </cell>
          <cell r="AE976" t="str">
            <v>__________</v>
          </cell>
        </row>
        <row r="977">
          <cell r="C977" t="str">
            <v>Total Tax Depreciation</v>
          </cell>
          <cell r="N977">
            <v>4556.3933346228459</v>
          </cell>
          <cell r="O977">
            <v>4556.3933346228459</v>
          </cell>
          <cell r="P977">
            <v>4556.3933346228459</v>
          </cell>
          <cell r="Q977">
            <v>4556.3933346228459</v>
          </cell>
          <cell r="R977">
            <v>4556.3933346228459</v>
          </cell>
          <cell r="S977">
            <v>4556.3933346228459</v>
          </cell>
          <cell r="T977">
            <v>4556.3933346228459</v>
          </cell>
          <cell r="U977">
            <v>4556.3933346228459</v>
          </cell>
          <cell r="V977">
            <v>4556.3933346228459</v>
          </cell>
          <cell r="W977">
            <v>11121.726133089627</v>
          </cell>
          <cell r="X977">
            <v>14104.91220716237</v>
          </cell>
          <cell r="Y977">
            <v>14287.034071689448</v>
          </cell>
          <cell r="Z977">
            <v>12511.294368372321</v>
          </cell>
          <cell r="AA977">
            <v>15621.831779513694</v>
          </cell>
          <cell r="AB977">
            <v>22429.724992617204</v>
          </cell>
          <cell r="AC977">
            <v>26377.054123309579</v>
          </cell>
          <cell r="AD977">
            <v>27998.060643117562</v>
          </cell>
          <cell r="AE977">
            <v>29157.261537647646</v>
          </cell>
        </row>
        <row r="979">
          <cell r="C979" t="str">
            <v>Total Tax Depreciation</v>
          </cell>
          <cell r="N979">
            <v>4556.3933346228459</v>
          </cell>
          <cell r="O979">
            <v>4556.3933346228459</v>
          </cell>
          <cell r="P979">
            <v>4556.3933346228459</v>
          </cell>
          <cell r="Q979">
            <v>4556.3933346228459</v>
          </cell>
          <cell r="R979">
            <v>4556.3933346228459</v>
          </cell>
          <cell r="S979">
            <v>4556.3933346228459</v>
          </cell>
          <cell r="T979">
            <v>4556.3933346228459</v>
          </cell>
          <cell r="U979">
            <v>4556.3933346228459</v>
          </cell>
          <cell r="V979">
            <v>4556.3933346228459</v>
          </cell>
          <cell r="W979">
            <v>11121.726133089627</v>
          </cell>
          <cell r="X979">
            <v>14104.91220716237</v>
          </cell>
          <cell r="Y979">
            <v>14287.034071689448</v>
          </cell>
          <cell r="Z979">
            <v>12511.294368372321</v>
          </cell>
          <cell r="AA979">
            <v>15621.831779513694</v>
          </cell>
          <cell r="AB979">
            <v>22429.724992617204</v>
          </cell>
          <cell r="AC979">
            <v>26377.054123309579</v>
          </cell>
          <cell r="AD979">
            <v>27998.060643117562</v>
          </cell>
          <cell r="AE979">
            <v>29157.261537647646</v>
          </cell>
        </row>
        <row r="980">
          <cell r="C980" t="str">
            <v>Total Book Depreciation</v>
          </cell>
          <cell r="N980">
            <v>1000.7048730380707</v>
          </cell>
          <cell r="O980">
            <v>1705.3325134219961</v>
          </cell>
          <cell r="P980">
            <v>2097.6977947902078</v>
          </cell>
          <cell r="Q980">
            <v>2107.6914804298608</v>
          </cell>
          <cell r="R980">
            <v>6911.426661680136</v>
          </cell>
          <cell r="S980">
            <v>2122.1334526709898</v>
          </cell>
          <cell r="T980">
            <v>2130.4708210257945</v>
          </cell>
          <cell r="U980">
            <v>2137.3490388488108</v>
          </cell>
          <cell r="V980">
            <v>2140.6850940128784</v>
          </cell>
          <cell r="W980">
            <v>8530.6384065584753</v>
          </cell>
          <cell r="X980">
            <v>8537.7899516327961</v>
          </cell>
          <cell r="Y980">
            <v>8546.5460694123085</v>
          </cell>
          <cell r="Z980">
            <v>8555.1011705828896</v>
          </cell>
          <cell r="AA980">
            <v>8589.6471705828899</v>
          </cell>
          <cell r="AB980">
            <v>11.999999999998181</v>
          </cell>
          <cell r="AC980">
            <v>12.000000000000909</v>
          </cell>
          <cell r="AD980">
            <v>12.000000000002728</v>
          </cell>
          <cell r="AE980">
            <v>12.000000000004547</v>
          </cell>
        </row>
        <row r="981">
          <cell r="C981" t="str">
            <v>Timing Differences in Depreciation Tax Adjusted</v>
          </cell>
          <cell r="N981">
            <v>3555.6884615847753</v>
          </cell>
          <cell r="O981">
            <v>2851.0608212008501</v>
          </cell>
          <cell r="P981">
            <v>2458.6955398326381</v>
          </cell>
          <cell r="Q981">
            <v>2448.7018541929851</v>
          </cell>
          <cell r="R981">
            <v>-2355.0333270572901</v>
          </cell>
          <cell r="S981">
            <v>2434.2598819518562</v>
          </cell>
          <cell r="T981">
            <v>2425.9225135970514</v>
          </cell>
          <cell r="U981">
            <v>2419.0442957740352</v>
          </cell>
          <cell r="V981">
            <v>2415.7082406099676</v>
          </cell>
          <cell r="W981">
            <v>2591.0877265311519</v>
          </cell>
          <cell r="X981">
            <v>5567.1222555295735</v>
          </cell>
          <cell r="Y981">
            <v>5740.4880022771395</v>
          </cell>
          <cell r="Z981">
            <v>3956.193197789431</v>
          </cell>
          <cell r="AA981">
            <v>7032.1846089308037</v>
          </cell>
          <cell r="AB981">
            <v>22417.724992617208</v>
          </cell>
          <cell r="AC981">
            <v>26365.054123309579</v>
          </cell>
          <cell r="AD981">
            <v>27986.060643117558</v>
          </cell>
          <cell r="AE981">
            <v>29145.261537647642</v>
          </cell>
        </row>
        <row r="984">
          <cell r="C984" t="str">
            <v>DEPRECIATION SUPPORT PAGES - UNPRINTED</v>
          </cell>
        </row>
        <row r="986">
          <cell r="J986">
            <v>2002</v>
          </cell>
        </row>
        <row r="988">
          <cell r="C988" t="str">
            <v>Original PP&amp;E</v>
          </cell>
          <cell r="J988">
            <v>72344</v>
          </cell>
        </row>
        <row r="990">
          <cell r="C990" t="str">
            <v xml:space="preserve">       Capital Expenditure</v>
          </cell>
        </row>
        <row r="991">
          <cell r="C991" t="str">
            <v xml:space="preserve">       Capital Expenditure</v>
          </cell>
        </row>
        <row r="992">
          <cell r="C992" t="str">
            <v xml:space="preserve">       Capital Expenditure</v>
          </cell>
        </row>
        <row r="993">
          <cell r="C993" t="str">
            <v xml:space="preserve">       Capital Expenditure</v>
          </cell>
        </row>
        <row r="994">
          <cell r="C994" t="str">
            <v xml:space="preserve">       Capital Expenditure</v>
          </cell>
        </row>
        <row r="995">
          <cell r="C995" t="str">
            <v xml:space="preserve">       Capital Expenditure</v>
          </cell>
        </row>
        <row r="996">
          <cell r="C996" t="str">
            <v xml:space="preserve">       Capital Expenditure</v>
          </cell>
        </row>
        <row r="997">
          <cell r="C997" t="str">
            <v xml:space="preserve">       Capital Expenditure</v>
          </cell>
        </row>
        <row r="998">
          <cell r="C998" t="str">
            <v xml:space="preserve">       Capital Expenditure</v>
          </cell>
        </row>
        <row r="999">
          <cell r="C999" t="str">
            <v xml:space="preserve">       Capital Expenditure</v>
          </cell>
        </row>
        <row r="1001">
          <cell r="C1001" t="str">
            <v>Gross PP&amp;E</v>
          </cell>
        </row>
        <row r="1005">
          <cell r="C1005" t="str">
            <v>RECOVERY PERIODS</v>
          </cell>
        </row>
        <row r="1006">
          <cell r="C1006" t="str">
            <v>1.  The 3-year recovery class includes small tools</v>
          </cell>
        </row>
        <row r="1007">
          <cell r="C1007" t="str">
            <v>2. The 5-year recovery class includes trucks, automobiles, and computer equipment.</v>
          </cell>
        </row>
        <row r="1008">
          <cell r="C1008" t="str">
            <v>3. The 7-year recovery class includes office furniture and fixtures and most other machinery and equipment.</v>
          </cell>
        </row>
        <row r="1009">
          <cell r="C1009" t="str">
            <v>4. The 10-,15-,and 20-year recovery classes include only a small number of assets, such as waste water treatment plants and municipal sewers.</v>
          </cell>
        </row>
        <row r="1013">
          <cell r="C1013" t="str">
            <v>Recov. Yr</v>
          </cell>
          <cell r="D1013" t="str">
            <v>3-years</v>
          </cell>
          <cell r="E1013" t="str">
            <v>5-years</v>
          </cell>
          <cell r="F1013" t="str">
            <v>7-years</v>
          </cell>
          <cell r="G1013" t="str">
            <v>10-years</v>
          </cell>
          <cell r="H1013" t="str">
            <v>15-years</v>
          </cell>
          <cell r="I1013" t="str">
            <v>20-years</v>
          </cell>
        </row>
        <row r="1014">
          <cell r="D1014" t="str">
            <v>(200% DB)</v>
          </cell>
          <cell r="E1014" t="str">
            <v>(200% DB)</v>
          </cell>
          <cell r="F1014" t="str">
            <v>(200% DB)</v>
          </cell>
          <cell r="G1014" t="str">
            <v>(200% DB)</v>
          </cell>
          <cell r="H1014" t="str">
            <v>(150% DB)</v>
          </cell>
          <cell r="I1014" t="str">
            <v>(150% DB)</v>
          </cell>
        </row>
        <row r="1015">
          <cell r="C1015">
            <v>1</v>
          </cell>
          <cell r="D1015">
            <v>0.33</v>
          </cell>
          <cell r="E1015">
            <v>0.2</v>
          </cell>
          <cell r="F1015">
            <v>0.14280000000000001</v>
          </cell>
          <cell r="G1015">
            <v>0.1</v>
          </cell>
          <cell r="H1015">
            <v>0.05</v>
          </cell>
          <cell r="I1015">
            <v>3.7499999999999999E-2</v>
          </cell>
        </row>
        <row r="1016">
          <cell r="C1016">
            <v>2</v>
          </cell>
          <cell r="D1016">
            <v>0.45</v>
          </cell>
          <cell r="E1016">
            <v>0.32</v>
          </cell>
          <cell r="F1016">
            <v>0.2447</v>
          </cell>
          <cell r="G1016">
            <v>0.18</v>
          </cell>
          <cell r="H1016">
            <v>9.5000000000000001E-2</v>
          </cell>
          <cell r="I1016">
            <v>7.22E-2</v>
          </cell>
        </row>
        <row r="1017">
          <cell r="C1017">
            <v>3</v>
          </cell>
          <cell r="D1017">
            <v>0.15</v>
          </cell>
          <cell r="E1017">
            <v>0.192</v>
          </cell>
          <cell r="F1017">
            <v>0.1749</v>
          </cell>
          <cell r="G1017">
            <v>0.14399999999999999</v>
          </cell>
          <cell r="H1017">
            <v>8.5500000000000007E-2</v>
          </cell>
          <cell r="I1017">
            <v>6.6799999999999998E-2</v>
          </cell>
        </row>
        <row r="1018">
          <cell r="C1018">
            <v>4</v>
          </cell>
          <cell r="D1018">
            <v>7.0000000000000007E-2</v>
          </cell>
          <cell r="E1018">
            <v>0.1152</v>
          </cell>
          <cell r="F1018">
            <v>0.1249</v>
          </cell>
          <cell r="G1018">
            <v>0.1152</v>
          </cell>
          <cell r="H1018">
            <v>7.6899999999999996E-2</v>
          </cell>
          <cell r="I1018">
            <v>6.1800000000000001E-2</v>
          </cell>
        </row>
        <row r="1019">
          <cell r="C1019">
            <v>5</v>
          </cell>
          <cell r="E1019">
            <v>0.1152</v>
          </cell>
          <cell r="F1019">
            <v>8.9300000000000004E-2</v>
          </cell>
          <cell r="G1019">
            <v>9.2200000000000004E-2</v>
          </cell>
          <cell r="H1019">
            <v>6.93E-2</v>
          </cell>
          <cell r="I1019">
            <v>5.7099999999999998E-2</v>
          </cell>
        </row>
        <row r="1020">
          <cell r="C1020">
            <v>6</v>
          </cell>
          <cell r="E1020">
            <v>5.7599999999999998E-2</v>
          </cell>
          <cell r="F1020">
            <v>8.9300000000000004E-2</v>
          </cell>
          <cell r="G1020">
            <v>7.3700000000000002E-2</v>
          </cell>
          <cell r="H1020">
            <v>6.2300000000000001E-2</v>
          </cell>
          <cell r="I1020">
            <v>5.28E-2</v>
          </cell>
        </row>
        <row r="1021">
          <cell r="C1021">
            <v>7</v>
          </cell>
          <cell r="F1021">
            <v>8.9300000000000004E-2</v>
          </cell>
          <cell r="G1021">
            <v>6.5500000000000003E-2</v>
          </cell>
          <cell r="H1021">
            <v>5.8999999999999997E-2</v>
          </cell>
          <cell r="I1021">
            <v>4.8899999999999999E-2</v>
          </cell>
        </row>
        <row r="1022">
          <cell r="C1022">
            <v>8</v>
          </cell>
          <cell r="F1022">
            <v>4.4600000000000001E-2</v>
          </cell>
          <cell r="G1022">
            <v>6.5500000000000003E-2</v>
          </cell>
          <cell r="H1022">
            <v>5.8999999999999997E-2</v>
          </cell>
          <cell r="I1022">
            <v>4.5199999999999997E-2</v>
          </cell>
        </row>
        <row r="1023">
          <cell r="C1023">
            <v>9</v>
          </cell>
          <cell r="G1023">
            <v>6.5500000000000003E-2</v>
          </cell>
          <cell r="H1023">
            <v>5.8999999999999997E-2</v>
          </cell>
          <cell r="I1023">
            <v>4.4600000000000001E-2</v>
          </cell>
        </row>
        <row r="1024">
          <cell r="C1024">
            <v>10</v>
          </cell>
          <cell r="G1024">
            <v>6.5500000000000003E-2</v>
          </cell>
          <cell r="H1024">
            <v>5.8999999999999997E-2</v>
          </cell>
          <cell r="I1024">
            <v>4.4600000000000001E-2</v>
          </cell>
        </row>
        <row r="1025">
          <cell r="C1025">
            <v>11</v>
          </cell>
          <cell r="G1025">
            <v>3.2899999999999999E-2</v>
          </cell>
          <cell r="H1025">
            <v>5.8999999999999997E-2</v>
          </cell>
          <cell r="I1025">
            <v>4.4600000000000001E-2</v>
          </cell>
        </row>
        <row r="1026">
          <cell r="C1026">
            <v>12</v>
          </cell>
          <cell r="H1026">
            <v>5.8999999999999997E-2</v>
          </cell>
          <cell r="I1026">
            <v>4.4600000000000001E-2</v>
          </cell>
        </row>
        <row r="1027">
          <cell r="C1027">
            <v>13</v>
          </cell>
          <cell r="H1027">
            <v>5.8999999999999997E-2</v>
          </cell>
          <cell r="I1027">
            <v>4.4600000000000001E-2</v>
          </cell>
        </row>
        <row r="1028">
          <cell r="C1028">
            <v>14</v>
          </cell>
          <cell r="H1028">
            <v>5.8999999999999997E-2</v>
          </cell>
          <cell r="I1028">
            <v>4.4600000000000001E-2</v>
          </cell>
        </row>
        <row r="1029">
          <cell r="C1029">
            <v>15</v>
          </cell>
          <cell r="H1029">
            <v>5.8999999999999997E-2</v>
          </cell>
          <cell r="I1029">
            <v>4.4600000000000001E-2</v>
          </cell>
        </row>
        <row r="1030">
          <cell r="C1030">
            <v>16</v>
          </cell>
          <cell r="H1030">
            <v>0.03</v>
          </cell>
          <cell r="I1030">
            <v>4.4600000000000001E-2</v>
          </cell>
        </row>
        <row r="1031">
          <cell r="C1031">
            <v>17</v>
          </cell>
          <cell r="I1031">
            <v>4.4600000000000001E-2</v>
          </cell>
        </row>
        <row r="1032">
          <cell r="C1032">
            <v>18</v>
          </cell>
          <cell r="I1032">
            <v>4.4600000000000001E-2</v>
          </cell>
        </row>
        <row r="1033">
          <cell r="C1033">
            <v>19</v>
          </cell>
          <cell r="I1033">
            <v>4.4600000000000001E-2</v>
          </cell>
        </row>
        <row r="1034">
          <cell r="C1034">
            <v>20</v>
          </cell>
          <cell r="I1034">
            <v>4.4600000000000001E-2</v>
          </cell>
        </row>
        <row r="1035">
          <cell r="C1035">
            <v>21</v>
          </cell>
          <cell r="I1035">
            <v>2.2499999999999999E-2</v>
          </cell>
        </row>
        <row r="1036">
          <cell r="D1036">
            <v>1</v>
          </cell>
          <cell r="E1036">
            <v>0.99999999999999989</v>
          </cell>
          <cell r="F1036">
            <v>0.99980000000000013</v>
          </cell>
          <cell r="G1036">
            <v>1</v>
          </cell>
          <cell r="H1036">
            <v>0.99999999999999978</v>
          </cell>
          <cell r="I1036">
            <v>0.99999999999999967</v>
          </cell>
        </row>
        <row r="1040">
          <cell r="A1040" t="str">
            <v xml:space="preserve">MISC_DEBT MATURE IN Y2 </v>
          </cell>
        </row>
        <row r="1041">
          <cell r="A1041" t="str">
            <v>MISC_DEBT MATURE IN Y3</v>
          </cell>
          <cell r="C1041" t="str">
            <v>Debt Maturing in 2 Years</v>
          </cell>
          <cell r="G1041">
            <v>0</v>
          </cell>
          <cell r="H1041">
            <v>0</v>
          </cell>
          <cell r="I1041">
            <v>0</v>
          </cell>
          <cell r="J1041">
            <v>0</v>
          </cell>
        </row>
        <row r="1042">
          <cell r="A1042" t="str">
            <v>MISC_DEBT MATURE IN Y4</v>
          </cell>
          <cell r="C1042" t="str">
            <v>Debt Maturing in 3 Years</v>
          </cell>
          <cell r="G1042">
            <v>0</v>
          </cell>
          <cell r="H1042">
            <v>0</v>
          </cell>
          <cell r="I1042">
            <v>0</v>
          </cell>
          <cell r="J1042">
            <v>0</v>
          </cell>
        </row>
        <row r="1043">
          <cell r="A1043" t="str">
            <v>MISC_DEBT MATURE IN Y5</v>
          </cell>
          <cell r="C1043" t="str">
            <v>Debt Maturing in 4 Years</v>
          </cell>
          <cell r="G1043">
            <v>0</v>
          </cell>
          <cell r="H1043">
            <v>0</v>
          </cell>
          <cell r="I1043">
            <v>0</v>
          </cell>
          <cell r="J1043">
            <v>0</v>
          </cell>
        </row>
        <row r="1044">
          <cell r="A1044" t="str">
            <v>MISC_DEBT MORTGAGES/OTHER</v>
          </cell>
          <cell r="C1044" t="str">
            <v>Debt Maturing in 5 Years</v>
          </cell>
          <cell r="G1044">
            <v>0</v>
          </cell>
          <cell r="H1044">
            <v>0</v>
          </cell>
          <cell r="I1044">
            <v>0</v>
          </cell>
          <cell r="J1044">
            <v>0</v>
          </cell>
        </row>
        <row r="1045">
          <cell r="A1045" t="str">
            <v>MISC_FISCAL HIGH</v>
          </cell>
          <cell r="C1045" t="str">
            <v>Mortgages &amp; Secured Debt</v>
          </cell>
          <cell r="G1045">
            <v>0</v>
          </cell>
          <cell r="H1045">
            <v>0</v>
          </cell>
          <cell r="I1045">
            <v>0</v>
          </cell>
          <cell r="J1045">
            <v>0</v>
          </cell>
        </row>
        <row r="1046">
          <cell r="A1046" t="str">
            <v>MISC_FISCAL LOW</v>
          </cell>
          <cell r="C1046" t="str">
            <v>Price - Fiscal Year High</v>
          </cell>
          <cell r="G1046">
            <v>0</v>
          </cell>
          <cell r="H1046">
            <v>0</v>
          </cell>
          <cell r="I1046">
            <v>0</v>
          </cell>
          <cell r="J1046">
            <v>0</v>
          </cell>
        </row>
        <row r="1047">
          <cell r="A1047" t="str">
            <v>MISC_FISCAL CLOSE</v>
          </cell>
          <cell r="C1047" t="str">
            <v>Price - Fiscal Year Low</v>
          </cell>
          <cell r="G1047">
            <v>0</v>
          </cell>
          <cell r="H1047">
            <v>0</v>
          </cell>
          <cell r="I1047">
            <v>0</v>
          </cell>
          <cell r="J1047">
            <v>0</v>
          </cell>
        </row>
        <row r="1048">
          <cell r="A1048" t="str">
            <v>MISC_PRICE DATE</v>
          </cell>
          <cell r="C1048" t="str">
            <v>Price - Fiscal Year Close</v>
          </cell>
          <cell r="G1048">
            <v>0</v>
          </cell>
          <cell r="H1048">
            <v>0</v>
          </cell>
          <cell r="I1048">
            <v>0</v>
          </cell>
          <cell r="J1048">
            <v>0</v>
          </cell>
        </row>
        <row r="1049">
          <cell r="A1049" t="str">
            <v>MISC_RECENT HIGH</v>
          </cell>
          <cell r="C1049" t="str">
            <v>Price Date</v>
          </cell>
          <cell r="J1049">
            <v>0</v>
          </cell>
        </row>
        <row r="1050">
          <cell r="A1050" t="str">
            <v>MISC_RECENT LOW</v>
          </cell>
          <cell r="C1050" t="str">
            <v>Recent High</v>
          </cell>
          <cell r="J1050">
            <v>0</v>
          </cell>
        </row>
        <row r="1051">
          <cell r="A1051" t="str">
            <v>MISC_RECENT CLOSE</v>
          </cell>
          <cell r="C1051" t="str">
            <v>Recent Low</v>
          </cell>
          <cell r="J1051">
            <v>0</v>
          </cell>
        </row>
        <row r="1052">
          <cell r="A1052" t="str">
            <v>MISC_RECENT SHARES</v>
          </cell>
          <cell r="C1052" t="str">
            <v>Recent Close</v>
          </cell>
          <cell r="J1052">
            <v>0</v>
          </cell>
        </row>
        <row r="1053">
          <cell r="A1053" t="str">
            <v>BSL_CURRENT LT DEBT</v>
          </cell>
          <cell r="C1053" t="str">
            <v>Recent Shares</v>
          </cell>
          <cell r="J1053">
            <v>0</v>
          </cell>
        </row>
      </sheetData>
      <sheetData sheetId="20" refreshError="1">
        <row r="2">
          <cell r="B2" t="str">
            <v xml:space="preserve">CONSOLIDATING INCOME STATEMENT </v>
          </cell>
        </row>
        <row r="234">
          <cell r="B234" t="str">
            <v>New as contact pr.</v>
          </cell>
          <cell r="F234">
            <v>0</v>
          </cell>
          <cell r="G234">
            <v>0</v>
          </cell>
          <cell r="H234">
            <v>0</v>
          </cell>
          <cell r="I234">
            <v>0</v>
          </cell>
          <cell r="J234">
            <v>0</v>
          </cell>
          <cell r="K234">
            <v>0</v>
          </cell>
          <cell r="M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J234">
            <v>0</v>
          </cell>
        </row>
        <row r="252">
          <cell r="B252" t="str">
            <v>CONSOLIDATING INCOME STATEMENT - Novotroitsk</v>
          </cell>
        </row>
        <row r="254">
          <cell r="B254" t="str">
            <v>Exchange Rates</v>
          </cell>
          <cell r="D254" t="str">
            <v>USD</v>
          </cell>
          <cell r="F254">
            <v>1</v>
          </cell>
          <cell r="G254">
            <v>1</v>
          </cell>
          <cell r="H254">
            <v>1</v>
          </cell>
          <cell r="K254">
            <v>1</v>
          </cell>
          <cell r="M254">
            <v>1</v>
          </cell>
          <cell r="N254">
            <v>0</v>
          </cell>
          <cell r="O254">
            <v>1</v>
          </cell>
          <cell r="P254">
            <v>1</v>
          </cell>
          <cell r="Q254">
            <v>1</v>
          </cell>
          <cell r="R254">
            <v>1</v>
          </cell>
          <cell r="S254">
            <v>1</v>
          </cell>
          <cell r="T254">
            <v>1</v>
          </cell>
          <cell r="U254">
            <v>1</v>
          </cell>
          <cell r="V254">
            <v>1</v>
          </cell>
          <cell r="W254">
            <v>1</v>
          </cell>
          <cell r="X254">
            <v>1</v>
          </cell>
          <cell r="Y254">
            <v>1</v>
          </cell>
          <cell r="Z254">
            <v>1</v>
          </cell>
          <cell r="AA254">
            <v>1</v>
          </cell>
          <cell r="AB254">
            <v>1</v>
          </cell>
          <cell r="AC254">
            <v>1</v>
          </cell>
          <cell r="AD254">
            <v>1</v>
          </cell>
          <cell r="AE254">
            <v>1</v>
          </cell>
          <cell r="AF254">
            <v>1</v>
          </cell>
        </row>
        <row r="255">
          <cell r="B255" t="str">
            <v>Avg.</v>
          </cell>
          <cell r="F255">
            <v>1</v>
          </cell>
          <cell r="G255">
            <v>1</v>
          </cell>
          <cell r="H255">
            <v>1</v>
          </cell>
          <cell r="K255">
            <v>1</v>
          </cell>
          <cell r="M255">
            <v>1</v>
          </cell>
          <cell r="N255">
            <v>0</v>
          </cell>
          <cell r="O255">
            <v>1</v>
          </cell>
          <cell r="P255">
            <v>1</v>
          </cell>
          <cell r="Q255">
            <v>1</v>
          </cell>
          <cell r="R255">
            <v>1</v>
          </cell>
          <cell r="S255">
            <v>1</v>
          </cell>
          <cell r="T255">
            <v>1</v>
          </cell>
          <cell r="U255">
            <v>1</v>
          </cell>
          <cell r="V255">
            <v>1</v>
          </cell>
          <cell r="W255">
            <v>1</v>
          </cell>
          <cell r="X255">
            <v>1</v>
          </cell>
          <cell r="Y255">
            <v>1</v>
          </cell>
          <cell r="Z255">
            <v>1</v>
          </cell>
          <cell r="AA255">
            <v>1</v>
          </cell>
          <cell r="AB255">
            <v>1</v>
          </cell>
          <cell r="AC255">
            <v>1</v>
          </cell>
          <cell r="AD255">
            <v>1</v>
          </cell>
          <cell r="AE255">
            <v>1</v>
          </cell>
          <cell r="AF255">
            <v>1</v>
          </cell>
        </row>
        <row r="257">
          <cell r="F257" t="str">
            <v>ENDING MMMM37621,DD:</v>
          </cell>
          <cell r="M257" t="str">
            <v>Novotroitsk</v>
          </cell>
        </row>
        <row r="259">
          <cell r="B259" t="str">
            <v>Annual Capacity EoP (000'HL)</v>
          </cell>
          <cell r="F259">
            <v>3600</v>
          </cell>
          <cell r="G259">
            <v>3600</v>
          </cell>
          <cell r="H259">
            <v>3600</v>
          </cell>
          <cell r="K259">
            <v>3600</v>
          </cell>
          <cell r="O259">
            <v>1440</v>
          </cell>
          <cell r="P259">
            <v>1440</v>
          </cell>
          <cell r="Q259">
            <v>1440</v>
          </cell>
          <cell r="R259">
            <v>1440</v>
          </cell>
          <cell r="S259">
            <v>1440</v>
          </cell>
          <cell r="T259">
            <v>1440</v>
          </cell>
          <cell r="U259">
            <v>1440</v>
          </cell>
          <cell r="V259">
            <v>1440</v>
          </cell>
          <cell r="W259">
            <v>1440</v>
          </cell>
          <cell r="X259">
            <v>1440</v>
          </cell>
          <cell r="Y259">
            <v>1440</v>
          </cell>
          <cell r="Z259">
            <v>1440</v>
          </cell>
          <cell r="AA259">
            <v>1440</v>
          </cell>
          <cell r="AB259">
            <v>1440</v>
          </cell>
          <cell r="AC259">
            <v>1440</v>
          </cell>
          <cell r="AD259">
            <v>1440</v>
          </cell>
          <cell r="AE259">
            <v>1440</v>
          </cell>
          <cell r="AF259">
            <v>1440</v>
          </cell>
        </row>
        <row r="260">
          <cell r="B260" t="str">
            <v>Periodic Capacity (000'HL)</v>
          </cell>
          <cell r="F260">
            <v>3600</v>
          </cell>
          <cell r="G260">
            <v>3600</v>
          </cell>
          <cell r="H260">
            <v>3600</v>
          </cell>
          <cell r="K260">
            <v>3600</v>
          </cell>
          <cell r="O260">
            <v>360</v>
          </cell>
          <cell r="P260">
            <v>360</v>
          </cell>
          <cell r="Q260">
            <v>360</v>
          </cell>
          <cell r="R260">
            <v>360</v>
          </cell>
          <cell r="S260">
            <v>1440</v>
          </cell>
          <cell r="T260">
            <v>360</v>
          </cell>
          <cell r="U260">
            <v>360</v>
          </cell>
          <cell r="V260">
            <v>360</v>
          </cell>
          <cell r="W260">
            <v>360</v>
          </cell>
          <cell r="X260">
            <v>1440</v>
          </cell>
          <cell r="Y260">
            <v>1440</v>
          </cell>
          <cell r="Z260">
            <v>1440</v>
          </cell>
          <cell r="AA260">
            <v>1440</v>
          </cell>
          <cell r="AB260">
            <v>1440</v>
          </cell>
          <cell r="AC260">
            <v>1440</v>
          </cell>
          <cell r="AD260">
            <v>1440</v>
          </cell>
          <cell r="AE260">
            <v>1440</v>
          </cell>
          <cell r="AF260">
            <v>1440</v>
          </cell>
        </row>
        <row r="261">
          <cell r="B261" t="str">
            <v>Sales (000'HL)</v>
          </cell>
          <cell r="F261">
            <v>3000</v>
          </cell>
          <cell r="G261">
            <v>3000</v>
          </cell>
          <cell r="H261">
            <v>3000</v>
          </cell>
          <cell r="K261">
            <v>3000</v>
          </cell>
          <cell r="M261">
            <v>1</v>
          </cell>
          <cell r="O261">
            <v>173.3082</v>
          </cell>
          <cell r="P261">
            <v>275.52999999999997</v>
          </cell>
          <cell r="Q261">
            <v>273.89848000000001</v>
          </cell>
          <cell r="R261">
            <v>199.45956799999999</v>
          </cell>
          <cell r="S261">
            <v>922.19624799999997</v>
          </cell>
          <cell r="T261">
            <v>206.91</v>
          </cell>
          <cell r="U261">
            <v>353.92500000000001</v>
          </cell>
          <cell r="V261">
            <v>321.255</v>
          </cell>
          <cell r="W261">
            <v>206.91</v>
          </cell>
          <cell r="X261">
            <v>1089</v>
          </cell>
          <cell r="Y261">
            <v>886</v>
          </cell>
          <cell r="Z261">
            <v>1000</v>
          </cell>
          <cell r="AA261">
            <v>1175</v>
          </cell>
          <cell r="AB261">
            <v>1175</v>
          </cell>
          <cell r="AC261">
            <v>1175</v>
          </cell>
          <cell r="AD261">
            <v>1175</v>
          </cell>
          <cell r="AE261">
            <v>1175</v>
          </cell>
          <cell r="AF261">
            <v>1175</v>
          </cell>
        </row>
        <row r="263">
          <cell r="K263">
            <v>0</v>
          </cell>
          <cell r="N263">
            <v>0</v>
          </cell>
          <cell r="X263" t="str">
            <v>PROJECTED FOR YEARS ENDING MMMM DD:</v>
          </cell>
        </row>
        <row r="264">
          <cell r="F264">
            <v>1999</v>
          </cell>
          <cell r="G264">
            <v>2000</v>
          </cell>
          <cell r="H264">
            <v>2001</v>
          </cell>
          <cell r="I264" t="str">
            <v>9 m 2002</v>
          </cell>
          <cell r="J264" t="str">
            <v xml:space="preserve">Q4 2002 </v>
          </cell>
          <cell r="K264">
            <v>2002</v>
          </cell>
          <cell r="M264">
            <v>2002</v>
          </cell>
          <cell r="N264">
            <v>0</v>
          </cell>
          <cell r="O264" t="str">
            <v>1Q 2003</v>
          </cell>
          <cell r="P264" t="str">
            <v>2Q 2003</v>
          </cell>
          <cell r="Q264" t="str">
            <v>3Q 2003</v>
          </cell>
          <cell r="R264" t="str">
            <v>4Q 2003 Е</v>
          </cell>
          <cell r="S264" t="str">
            <v>2003 Е</v>
          </cell>
          <cell r="T264" t="str">
            <v>1Q 2004</v>
          </cell>
          <cell r="U264" t="str">
            <v>2Q 2004</v>
          </cell>
          <cell r="V264" t="str">
            <v>3Q 2004</v>
          </cell>
          <cell r="W264" t="str">
            <v>4Q 2004</v>
          </cell>
          <cell r="X264">
            <v>2004</v>
          </cell>
          <cell r="Y264">
            <v>2005</v>
          </cell>
          <cell r="Z264">
            <v>2006</v>
          </cell>
          <cell r="AA264">
            <v>2007</v>
          </cell>
          <cell r="AB264">
            <v>2008</v>
          </cell>
          <cell r="AC264">
            <v>2009</v>
          </cell>
          <cell r="AD264">
            <v>2010</v>
          </cell>
          <cell r="AE264">
            <v>2011</v>
          </cell>
          <cell r="AF264">
            <v>2012</v>
          </cell>
        </row>
        <row r="266">
          <cell r="B266" t="str">
            <v>Total Revenues</v>
          </cell>
          <cell r="H266">
            <v>26258</v>
          </cell>
          <cell r="I266">
            <v>31765</v>
          </cell>
          <cell r="J266">
            <v>9807.1565348051972</v>
          </cell>
          <cell r="K266">
            <v>41572.156534805195</v>
          </cell>
          <cell r="M266">
            <v>41572.156534805195</v>
          </cell>
          <cell r="N266">
            <v>0</v>
          </cell>
          <cell r="O266">
            <v>8167.4093251153872</v>
          </cell>
          <cell r="P266">
            <v>13853.797636387761</v>
          </cell>
          <cell r="Q266">
            <v>14165.569654121695</v>
          </cell>
          <cell r="R266">
            <v>10366.662606514288</v>
          </cell>
          <cell r="S266">
            <v>46553.439222139132</v>
          </cell>
          <cell r="T266">
            <v>10600.463526737845</v>
          </cell>
          <cell r="U266">
            <v>18132.371822051577</v>
          </cell>
          <cell r="V266">
            <v>16458.614423092968</v>
          </cell>
          <cell r="W266">
            <v>10600.463526737845</v>
          </cell>
          <cell r="X266">
            <v>55791.913298620231</v>
          </cell>
          <cell r="Y266">
            <v>42426.133938858213</v>
          </cell>
          <cell r="Z266">
            <v>47959.952376784029</v>
          </cell>
          <cell r="AA266">
            <v>56200.679375120024</v>
          </cell>
          <cell r="AB266">
            <v>0</v>
          </cell>
          <cell r="AC266">
            <v>0</v>
          </cell>
          <cell r="AD266">
            <v>0</v>
          </cell>
          <cell r="AE266">
            <v>0</v>
          </cell>
          <cell r="AF266">
            <v>0</v>
          </cell>
        </row>
        <row r="267">
          <cell r="B267" t="str">
            <v>$/HL</v>
          </cell>
          <cell r="H267">
            <v>8.7526666666666664</v>
          </cell>
          <cell r="I267" t="e">
            <v>#DIV/0!</v>
          </cell>
          <cell r="J267" t="e">
            <v>#DIV/0!</v>
          </cell>
          <cell r="K267">
            <v>13.857385511601732</v>
          </cell>
          <cell r="M267">
            <v>41572.156534805195</v>
          </cell>
          <cell r="O267">
            <v>47.126502526224307</v>
          </cell>
          <cell r="P267">
            <v>50.280541633897442</v>
          </cell>
          <cell r="Q267">
            <v>51.718321525996402</v>
          </cell>
          <cell r="R267">
            <v>51.973754432849709</v>
          </cell>
          <cell r="S267">
            <v>50.481054681258186</v>
          </cell>
          <cell r="T267">
            <v>51.232243616731168</v>
          </cell>
          <cell r="U267">
            <v>51.232243616731161</v>
          </cell>
          <cell r="V267">
            <v>51.232243616731154</v>
          </cell>
          <cell r="W267">
            <v>51.232243616731168</v>
          </cell>
          <cell r="X267">
            <v>51.232243616731161</v>
          </cell>
          <cell r="Y267">
            <v>47.885027019027326</v>
          </cell>
          <cell r="Z267">
            <v>47.959952376784031</v>
          </cell>
          <cell r="AA267">
            <v>47.830365425634064</v>
          </cell>
          <cell r="AB267">
            <v>0</v>
          </cell>
          <cell r="AC267">
            <v>0</v>
          </cell>
          <cell r="AD267">
            <v>0</v>
          </cell>
          <cell r="AE267">
            <v>0</v>
          </cell>
          <cell r="AF267">
            <v>0</v>
          </cell>
        </row>
        <row r="269">
          <cell r="B269" t="str">
            <v>Cost of Goods Sold - Variable (Excl. Depreciation)</v>
          </cell>
          <cell r="H269">
            <v>19161</v>
          </cell>
          <cell r="I269">
            <v>24128.491639173182</v>
          </cell>
          <cell r="J269">
            <v>8132.0490001038434</v>
          </cell>
          <cell r="K269">
            <v>32260.540639277024</v>
          </cell>
          <cell r="M269">
            <v>32260.540639277024</v>
          </cell>
          <cell r="N269">
            <v>0</v>
          </cell>
          <cell r="O269">
            <v>5844.7227345670581</v>
          </cell>
          <cell r="P269">
            <v>8694.5346845889253</v>
          </cell>
          <cell r="Q269">
            <v>9114.5620808040021</v>
          </cell>
          <cell r="R269">
            <v>6173.9864037645011</v>
          </cell>
          <cell r="S269">
            <v>29827.805903724489</v>
          </cell>
          <cell r="T269">
            <v>5809.2546207347386</v>
          </cell>
          <cell r="U269">
            <v>9936.8829038883669</v>
          </cell>
          <cell r="V269">
            <v>9019.6321742986693</v>
          </cell>
          <cell r="W269">
            <v>5809.2546207347386</v>
          </cell>
          <cell r="X269">
            <v>30575.024319656513</v>
          </cell>
          <cell r="Y269">
            <v>21692.552468832622</v>
          </cell>
          <cell r="Z269">
            <v>24471.927867621544</v>
          </cell>
          <cell r="AA269">
            <v>28796.765329358241</v>
          </cell>
          <cell r="AB269">
            <v>0</v>
          </cell>
          <cell r="AC269">
            <v>0</v>
          </cell>
          <cell r="AD269">
            <v>0</v>
          </cell>
          <cell r="AE269">
            <v>0</v>
          </cell>
          <cell r="AF269">
            <v>0</v>
          </cell>
        </row>
        <row r="270">
          <cell r="B270" t="str">
            <v>$/HL</v>
          </cell>
          <cell r="H270">
            <v>6.3869999999999996</v>
          </cell>
          <cell r="K270">
            <v>10.753513546425674</v>
          </cell>
          <cell r="M270">
            <v>32260.540639277024</v>
          </cell>
          <cell r="O270">
            <v>33.724444282307807</v>
          </cell>
          <cell r="P270">
            <v>31.555673373458159</v>
          </cell>
          <cell r="Q270">
            <v>33.277154662574254</v>
          </cell>
          <cell r="R270">
            <v>30.9535735270644</v>
          </cell>
          <cell r="S270">
            <v>32.344314963776007</v>
          </cell>
          <cell r="T270">
            <v>28.076239044680001</v>
          </cell>
          <cell r="U270">
            <v>28.076239044679994</v>
          </cell>
          <cell r="V270">
            <v>28.076239044679987</v>
          </cell>
          <cell r="W270">
            <v>28.076239044680001</v>
          </cell>
          <cell r="X270">
            <v>28.076239044679994</v>
          </cell>
          <cell r="Y270">
            <v>24.483693531413795</v>
          </cell>
          <cell r="Z270">
            <v>24.471927867621545</v>
          </cell>
          <cell r="AA270">
            <v>24.507885386687864</v>
          </cell>
          <cell r="AB270">
            <v>0</v>
          </cell>
          <cell r="AC270">
            <v>0</v>
          </cell>
          <cell r="AD270">
            <v>0</v>
          </cell>
          <cell r="AE270">
            <v>0</v>
          </cell>
          <cell r="AF270">
            <v>0</v>
          </cell>
        </row>
        <row r="271">
          <cell r="B271" t="str">
            <v>Cost of Goods Sold- Fixed (Excl. Depreciation)</v>
          </cell>
          <cell r="I271">
            <v>1168.9479999999999</v>
          </cell>
          <cell r="J271">
            <v>131.12803196940499</v>
          </cell>
          <cell r="K271">
            <v>1300.0760319694048</v>
          </cell>
          <cell r="M271">
            <v>1300.0760319694048</v>
          </cell>
          <cell r="N271">
            <v>0</v>
          </cell>
          <cell r="O271">
            <v>218.7</v>
          </cell>
          <cell r="P271">
            <v>652.79999999999995</v>
          </cell>
          <cell r="Q271">
            <v>560</v>
          </cell>
          <cell r="R271">
            <v>540</v>
          </cell>
          <cell r="S271">
            <v>1971.5</v>
          </cell>
          <cell r="T271">
            <v>469.40476190476198</v>
          </cell>
          <cell r="U271">
            <v>469.40476190476198</v>
          </cell>
          <cell r="V271">
            <v>469.40476190476198</v>
          </cell>
          <cell r="W271">
            <v>469.40476190476198</v>
          </cell>
          <cell r="X271">
            <v>1877.6190476190479</v>
          </cell>
          <cell r="Y271">
            <v>1499.3923945590761</v>
          </cell>
          <cell r="Z271">
            <v>1724.3012537429374</v>
          </cell>
          <cell r="AA271">
            <v>1982.9464418043779</v>
          </cell>
          <cell r="AB271">
            <v>2280.3884080750345</v>
          </cell>
          <cell r="AC271">
            <v>3</v>
          </cell>
          <cell r="AD271">
            <v>3</v>
          </cell>
          <cell r="AE271">
            <v>3</v>
          </cell>
          <cell r="AF271">
            <v>3</v>
          </cell>
        </row>
        <row r="272">
          <cell r="B272" t="str">
            <v>$/HL</v>
          </cell>
          <cell r="H272">
            <v>0</v>
          </cell>
          <cell r="K272">
            <v>0.43335867732313493</v>
          </cell>
          <cell r="M272">
            <v>1300.0760319694048</v>
          </cell>
          <cell r="O272">
            <v>1.2619137467240442</v>
          </cell>
          <cell r="P272">
            <v>2.3692519870794468</v>
          </cell>
          <cell r="Q272">
            <v>2.0445531497655627</v>
          </cell>
          <cell r="R272">
            <v>2.707315599921484</v>
          </cell>
          <cell r="S272">
            <v>2.1378312959694452</v>
          </cell>
          <cell r="T272">
            <v>2.2686422207953312</v>
          </cell>
          <cell r="U272">
            <v>1.3262831444649628</v>
          </cell>
          <cell r="V272">
            <v>1.4611593964444507</v>
          </cell>
          <cell r="W272">
            <v>2.2686422207953312</v>
          </cell>
          <cell r="X272">
            <v>1.7241680878044516</v>
          </cell>
          <cell r="Y272">
            <v>1.6923164724143072</v>
          </cell>
          <cell r="Z272">
            <v>1.7243012537429374</v>
          </cell>
          <cell r="AA272">
            <v>1.6876139930250025</v>
          </cell>
          <cell r="AB272">
            <v>1.9407560919787528</v>
          </cell>
          <cell r="AC272">
            <v>2.553191489361702E-3</v>
          </cell>
          <cell r="AD272">
            <v>2.553191489361702E-3</v>
          </cell>
          <cell r="AE272">
            <v>2.553191489361702E-3</v>
          </cell>
          <cell r="AF272">
            <v>2.553191489361702E-3</v>
          </cell>
        </row>
        <row r="274">
          <cell r="B274" t="str">
            <v>Total COGS $/HL</v>
          </cell>
          <cell r="H274">
            <v>6.3869999999999996</v>
          </cell>
          <cell r="I274" t="e">
            <v>#DIV/0!</v>
          </cell>
          <cell r="J274" t="e">
            <v>#DIV/0!</v>
          </cell>
          <cell r="K274">
            <v>11.186872223748809</v>
          </cell>
          <cell r="M274">
            <v>33560.616671246426</v>
          </cell>
          <cell r="O274">
            <v>34.986358029031848</v>
          </cell>
          <cell r="P274">
            <v>33.9249253605376</v>
          </cell>
          <cell r="Q274">
            <v>35.321707812339817</v>
          </cell>
          <cell r="R274">
            <v>33.660889126985886</v>
          </cell>
          <cell r="S274">
            <v>34.482146259745456</v>
          </cell>
          <cell r="T274">
            <v>30.344881265475333</v>
          </cell>
          <cell r="U274">
            <v>29.402522189144953</v>
          </cell>
          <cell r="V274">
            <v>29.537398441124438</v>
          </cell>
          <cell r="W274">
            <v>30.344881265475333</v>
          </cell>
          <cell r="X274">
            <v>29.800407132484448</v>
          </cell>
          <cell r="Y274">
            <v>26.1760100038281</v>
          </cell>
          <cell r="Z274">
            <v>26.196229121364482</v>
          </cell>
          <cell r="AA274">
            <v>26.195499379712867</v>
          </cell>
          <cell r="AB274">
            <v>1.9407560919787528</v>
          </cell>
          <cell r="AC274">
            <v>2.553191489361702E-3</v>
          </cell>
          <cell r="AD274">
            <v>2.553191489361702E-3</v>
          </cell>
          <cell r="AE274">
            <v>2.553191489361702E-3</v>
          </cell>
          <cell r="AF274">
            <v>2.553191489361702E-3</v>
          </cell>
        </row>
        <row r="275">
          <cell r="H275" t="str">
            <v>______</v>
          </cell>
          <cell r="I275" t="str">
            <v>______</v>
          </cell>
          <cell r="J275" t="str">
            <v>______</v>
          </cell>
          <cell r="K275" t="str">
            <v>______</v>
          </cell>
          <cell r="M275" t="str">
            <v>______</v>
          </cell>
          <cell r="O275" t="str">
            <v>______</v>
          </cell>
          <cell r="P275" t="str">
            <v>______</v>
          </cell>
          <cell r="Q275" t="str">
            <v>______</v>
          </cell>
          <cell r="R275" t="str">
            <v>______</v>
          </cell>
          <cell r="S275" t="str">
            <v>______</v>
          </cell>
          <cell r="T275" t="str">
            <v>______</v>
          </cell>
          <cell r="U275" t="str">
            <v>______</v>
          </cell>
          <cell r="V275" t="str">
            <v>______</v>
          </cell>
          <cell r="W275" t="str">
            <v>______</v>
          </cell>
          <cell r="X275" t="str">
            <v>______</v>
          </cell>
          <cell r="Y275" t="str">
            <v>______</v>
          </cell>
          <cell r="Z275" t="str">
            <v>______</v>
          </cell>
          <cell r="AA275" t="str">
            <v>______</v>
          </cell>
          <cell r="AB275" t="str">
            <v>______</v>
          </cell>
          <cell r="AC275" t="str">
            <v>______</v>
          </cell>
          <cell r="AD275" t="str">
            <v>______</v>
          </cell>
          <cell r="AE275" t="str">
            <v>______</v>
          </cell>
          <cell r="AF275" t="str">
            <v>______</v>
          </cell>
        </row>
        <row r="276">
          <cell r="B276" t="str">
            <v>Gross Profit</v>
          </cell>
          <cell r="H276">
            <v>7097</v>
          </cell>
          <cell r="I276">
            <v>6467.5603608268175</v>
          </cell>
          <cell r="J276">
            <v>1543.979502731949</v>
          </cell>
          <cell r="K276">
            <v>8011.5398635587662</v>
          </cell>
          <cell r="M276">
            <v>8011.5398635587671</v>
          </cell>
          <cell r="N276">
            <v>0</v>
          </cell>
          <cell r="O276">
            <v>2103.9865905483293</v>
          </cell>
          <cell r="P276">
            <v>4506.4629517988351</v>
          </cell>
          <cell r="Q276">
            <v>4491.0075733176927</v>
          </cell>
          <cell r="R276">
            <v>3652.6762027497871</v>
          </cell>
          <cell r="S276">
            <v>14754.133318414642</v>
          </cell>
          <cell r="T276">
            <v>4321.8041440983443</v>
          </cell>
          <cell r="U276">
            <v>7726.0841562584474</v>
          </cell>
          <cell r="V276">
            <v>6969.577486889536</v>
          </cell>
          <cell r="W276">
            <v>4321.8041440983443</v>
          </cell>
          <cell r="X276">
            <v>23339.269931344668</v>
          </cell>
          <cell r="Y276">
            <v>19234.189075466515</v>
          </cell>
          <cell r="Z276">
            <v>21763.723255419547</v>
          </cell>
          <cell r="AA276">
            <v>25420.967603957404</v>
          </cell>
          <cell r="AB276">
            <v>-2280.3884080750345</v>
          </cell>
          <cell r="AC276">
            <v>-3</v>
          </cell>
          <cell r="AD276">
            <v>-3</v>
          </cell>
          <cell r="AE276">
            <v>-3</v>
          </cell>
          <cell r="AF276">
            <v>-3</v>
          </cell>
        </row>
        <row r="278">
          <cell r="B278" t="str">
            <v>Sales - Variable commercial exp. (Excl. Amortization)</v>
          </cell>
          <cell r="H278">
            <v>4123</v>
          </cell>
          <cell r="I278">
            <v>0</v>
          </cell>
          <cell r="J278">
            <v>0</v>
          </cell>
          <cell r="K278">
            <v>0</v>
          </cell>
          <cell r="M278">
            <v>0</v>
          </cell>
          <cell r="N278">
            <v>0</v>
          </cell>
          <cell r="O278">
            <v>747.70253962336869</v>
          </cell>
          <cell r="P278">
            <v>1570.7372845649879</v>
          </cell>
          <cell r="Q278">
            <v>1132.583251077102</v>
          </cell>
          <cell r="R278">
            <v>1137.0761086662999</v>
          </cell>
          <cell r="S278">
            <v>4588.0991839317585</v>
          </cell>
          <cell r="T278">
            <v>1252</v>
          </cell>
          <cell r="U278">
            <v>1713.3</v>
          </cell>
          <cell r="V278">
            <v>1555.1</v>
          </cell>
          <cell r="W278">
            <v>981.6</v>
          </cell>
          <cell r="X278">
            <v>5502</v>
          </cell>
          <cell r="Y278">
            <v>4476.3746556473834</v>
          </cell>
          <cell r="Z278">
            <v>5052.3415977961431</v>
          </cell>
          <cell r="AA278">
            <v>5936.5013774104682</v>
          </cell>
          <cell r="AB278">
            <v>0</v>
          </cell>
          <cell r="AC278">
            <v>4444</v>
          </cell>
          <cell r="AD278">
            <v>4444</v>
          </cell>
          <cell r="AE278">
            <v>4444</v>
          </cell>
          <cell r="AF278">
            <v>4444</v>
          </cell>
        </row>
        <row r="279">
          <cell r="B279" t="str">
            <v>$/HL</v>
          </cell>
          <cell r="H279">
            <v>1.3743333333333334</v>
          </cell>
          <cell r="I279" t="e">
            <v>#DIV/0!</v>
          </cell>
          <cell r="J279" t="e">
            <v>#DIV/0!</v>
          </cell>
          <cell r="K279">
            <v>0</v>
          </cell>
          <cell r="M279">
            <v>0</v>
          </cell>
          <cell r="O279">
            <v>4.3142940704673451</v>
          </cell>
          <cell r="P279">
            <v>5.7007849764634999</v>
          </cell>
          <cell r="Q279">
            <v>4.1350475952882322</v>
          </cell>
          <cell r="R279">
            <v>5.7007849764634999</v>
          </cell>
          <cell r="S279">
            <v>4.9751874331327341</v>
          </cell>
          <cell r="T279">
            <v>6.0509400222318881</v>
          </cell>
          <cell r="U279">
            <v>4.8408561135833859</v>
          </cell>
          <cell r="V279">
            <v>4.8407028684378455</v>
          </cell>
          <cell r="W279">
            <v>4.7440916340437873</v>
          </cell>
          <cell r="X279">
            <v>5.0523415977961434</v>
          </cell>
          <cell r="Y279">
            <v>5.0523415977961434</v>
          </cell>
          <cell r="Z279">
            <v>5.0523415977961434</v>
          </cell>
          <cell r="AA279">
            <v>5.0523415977961434</v>
          </cell>
          <cell r="AB279">
            <v>0</v>
          </cell>
          <cell r="AC279">
            <v>3.7821276595744679</v>
          </cell>
          <cell r="AD279">
            <v>3.7821276595744679</v>
          </cell>
          <cell r="AE279">
            <v>3.7821276595744679</v>
          </cell>
          <cell r="AF279">
            <v>3.7821276595744679</v>
          </cell>
        </row>
        <row r="280">
          <cell r="B280" t="str">
            <v>Sales - Variable marketing exp. (Excl. Amortization)</v>
          </cell>
          <cell r="I280">
            <v>411</v>
          </cell>
          <cell r="J280">
            <v>0</v>
          </cell>
          <cell r="K280">
            <v>411</v>
          </cell>
          <cell r="M280">
            <v>411</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4343</v>
          </cell>
          <cell r="AD280">
            <v>4343</v>
          </cell>
          <cell r="AE280">
            <v>4343</v>
          </cell>
          <cell r="AF280">
            <v>4343</v>
          </cell>
        </row>
        <row r="281">
          <cell r="B281" t="str">
            <v>$/HL</v>
          </cell>
          <cell r="H281">
            <v>0</v>
          </cell>
          <cell r="I281" t="e">
            <v>#DIV/0!</v>
          </cell>
          <cell r="J281" t="e">
            <v>#DIV/0!</v>
          </cell>
          <cell r="K281">
            <v>0.13700000000000001</v>
          </cell>
          <cell r="M281">
            <v>411</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3.6961702127659573</v>
          </cell>
          <cell r="AD281">
            <v>3.6961702127659573</v>
          </cell>
          <cell r="AE281">
            <v>3.6961702127659573</v>
          </cell>
          <cell r="AF281">
            <v>3.6961702127659573</v>
          </cell>
        </row>
        <row r="283">
          <cell r="B283" t="str">
            <v>G&amp;A - Fixed (Excl. Amortization)</v>
          </cell>
          <cell r="I283">
            <v>716.56036082681806</v>
          </cell>
          <cell r="J283">
            <v>397.99235216484203</v>
          </cell>
          <cell r="K283">
            <v>1114.55271299166</v>
          </cell>
          <cell r="M283">
            <v>1114.55271299166</v>
          </cell>
          <cell r="N283">
            <v>0</v>
          </cell>
          <cell r="O283">
            <v>283.60418205425469</v>
          </cell>
          <cell r="P283">
            <v>186.47999215399355</v>
          </cell>
          <cell r="Q283">
            <v>115.67833756190957</v>
          </cell>
          <cell r="R283">
            <v>186.47999215399355</v>
          </cell>
          <cell r="S283">
            <v>772.24250392415126</v>
          </cell>
          <cell r="T283">
            <v>250</v>
          </cell>
          <cell r="U283">
            <v>250</v>
          </cell>
          <cell r="V283">
            <v>250</v>
          </cell>
          <cell r="W283">
            <v>250</v>
          </cell>
          <cell r="X283">
            <v>1000</v>
          </cell>
          <cell r="Y283">
            <v>1020.0834318046449</v>
          </cell>
          <cell r="Z283">
            <v>1122.0917749851094</v>
          </cell>
          <cell r="AA283">
            <v>1234.3009524836204</v>
          </cell>
          <cell r="AB283">
            <v>1357.7310477319827</v>
          </cell>
          <cell r="AC283">
            <v>343</v>
          </cell>
          <cell r="AD283">
            <v>343</v>
          </cell>
          <cell r="AE283">
            <v>343</v>
          </cell>
          <cell r="AF283">
            <v>343</v>
          </cell>
        </row>
        <row r="284">
          <cell r="B284" t="str">
            <v>$/HL</v>
          </cell>
          <cell r="H284">
            <v>0</v>
          </cell>
          <cell r="K284">
            <v>0.37151757099721999</v>
          </cell>
          <cell r="M284">
            <v>1114.55271299166</v>
          </cell>
          <cell r="O284">
            <v>1.6364152536017031</v>
          </cell>
          <cell r="P284">
            <v>0.67680467518598186</v>
          </cell>
          <cell r="Q284">
            <v>0.42234019539615397</v>
          </cell>
          <cell r="R284">
            <v>0.93492628116989385</v>
          </cell>
          <cell r="S284">
            <v>0.83739497487540338</v>
          </cell>
          <cell r="T284">
            <v>1.2082547967715431</v>
          </cell>
          <cell r="U284">
            <v>0.7063643427279791</v>
          </cell>
          <cell r="V284">
            <v>0.77819800470031597</v>
          </cell>
          <cell r="W284">
            <v>1.2082547967715431</v>
          </cell>
          <cell r="X284">
            <v>0.91827364554637281</v>
          </cell>
          <cell r="Y284">
            <v>1.1513357018111117</v>
          </cell>
          <cell r="Z284">
            <v>1.1220917749851094</v>
          </cell>
          <cell r="AA284">
            <v>1.0504688957307409</v>
          </cell>
          <cell r="AB284">
            <v>1.1555157853038152</v>
          </cell>
          <cell r="AC284">
            <v>0.29191489361702128</v>
          </cell>
          <cell r="AD284">
            <v>0.29191489361702128</v>
          </cell>
          <cell r="AE284">
            <v>0.29191489361702128</v>
          </cell>
          <cell r="AF284">
            <v>0.29191489361702128</v>
          </cell>
        </row>
        <row r="285">
          <cell r="AB285">
            <v>54865.236276966927</v>
          </cell>
        </row>
        <row r="286">
          <cell r="B286" t="str">
            <v>EBITDA</v>
          </cell>
          <cell r="H286">
            <v>2974</v>
          </cell>
          <cell r="I286">
            <v>5339.9999999999991</v>
          </cell>
          <cell r="J286">
            <v>1145.9871505671069</v>
          </cell>
          <cell r="K286">
            <v>6485.9871505671063</v>
          </cell>
          <cell r="M286">
            <v>6485.9871505671072</v>
          </cell>
          <cell r="O286">
            <v>1072.6798688707058</v>
          </cell>
          <cell r="P286">
            <v>2749.2456750798538</v>
          </cell>
          <cell r="Q286">
            <v>3242.745984678681</v>
          </cell>
          <cell r="R286">
            <v>2329.120101929494</v>
          </cell>
          <cell r="S286">
            <v>9393.7916305587332</v>
          </cell>
          <cell r="T286">
            <v>2819.8041440983443</v>
          </cell>
          <cell r="U286">
            <v>5762.7841562584472</v>
          </cell>
          <cell r="V286">
            <v>5164.4774868895365</v>
          </cell>
          <cell r="W286">
            <v>3090.2041440983444</v>
          </cell>
          <cell r="X286">
            <v>16837.269931344668</v>
          </cell>
          <cell r="Y286">
            <v>13737.730988014486</v>
          </cell>
          <cell r="Z286">
            <v>15589.289882638293</v>
          </cell>
          <cell r="AA286">
            <v>18250.165274063318</v>
          </cell>
          <cell r="AB286">
            <v>-3638.1194558070174</v>
          </cell>
          <cell r="AC286">
            <v>-9133</v>
          </cell>
          <cell r="AD286">
            <v>-9133</v>
          </cell>
          <cell r="AE286">
            <v>-9133</v>
          </cell>
          <cell r="AF286">
            <v>-9133</v>
          </cell>
        </row>
        <row r="287">
          <cell r="B287" t="str">
            <v xml:space="preserve"> EBITDA/HL</v>
          </cell>
          <cell r="H287">
            <v>0.99133333333333329</v>
          </cell>
          <cell r="I287" t="e">
            <v>#DIV/0!</v>
          </cell>
          <cell r="J287" t="e">
            <v>#DIV/0!</v>
          </cell>
          <cell r="K287">
            <v>2.161995716855702</v>
          </cell>
          <cell r="M287">
            <v>6485.9871505671072</v>
          </cell>
          <cell r="O287">
            <v>6.1894351731234059</v>
          </cell>
          <cell r="P287">
            <v>9.9780266217103541</v>
          </cell>
          <cell r="Q287">
            <v>11.839225922972194</v>
          </cell>
          <cell r="R287">
            <v>11.677154048230436</v>
          </cell>
          <cell r="S287">
            <v>10.186326013504594</v>
          </cell>
          <cell r="T287">
            <v>13.628167532252402</v>
          </cell>
          <cell r="U287">
            <v>16.282500971274839</v>
          </cell>
          <cell r="V287">
            <v>16.075944302468557</v>
          </cell>
          <cell r="W287">
            <v>14.935015920440502</v>
          </cell>
          <cell r="X287">
            <v>15.461221240904194</v>
          </cell>
          <cell r="Y287">
            <v>15.505339715591971</v>
          </cell>
          <cell r="Z287">
            <v>15.589289882638294</v>
          </cell>
          <cell r="AA287">
            <v>15.532055552394313</v>
          </cell>
          <cell r="AB287">
            <v>-3.0962718772825681</v>
          </cell>
          <cell r="AC287">
            <v>-7.7727659574468086</v>
          </cell>
          <cell r="AD287">
            <v>-7.7727659574468086</v>
          </cell>
          <cell r="AE287">
            <v>-7.7727659574468086</v>
          </cell>
          <cell r="AF287">
            <v>-7.7727659574468086</v>
          </cell>
        </row>
        <row r="288">
          <cell r="B288" t="str">
            <v>EBITDA Margin</v>
          </cell>
          <cell r="H288">
            <v>0.11326072054231091</v>
          </cell>
          <cell r="I288">
            <v>0.16810955454116164</v>
          </cell>
          <cell r="J288">
            <v>0.11685213206295275</v>
          </cell>
          <cell r="K288">
            <v>0.15601757741715622</v>
          </cell>
          <cell r="M288">
            <v>0.15601757741715624</v>
          </cell>
          <cell r="O288">
            <v>0.13133661191341739</v>
          </cell>
          <cell r="P288">
            <v>0.19844707907807235</v>
          </cell>
          <cell r="Q288">
            <v>0.22891744305779846</v>
          </cell>
          <cell r="R288">
            <v>0.2246740528109695</v>
          </cell>
          <cell r="S288">
            <v>0.20178512667419393</v>
          </cell>
          <cell r="T288">
            <v>0.2660076266463135</v>
          </cell>
          <cell r="U288">
            <v>0.31781744896991754</v>
          </cell>
          <cell r="V288">
            <v>0.31378567807283303</v>
          </cell>
          <cell r="W288">
            <v>0.29151594515691093</v>
          </cell>
          <cell r="X288">
            <v>0.30178692458932155</v>
          </cell>
          <cell r="Y288">
            <v>0.32380350771089372</v>
          </cell>
          <cell r="Z288">
            <v>0.32504806844188194</v>
          </cell>
          <cell r="AA288">
            <v>0.3247321113727078</v>
          </cell>
          <cell r="AB288">
            <v>0</v>
          </cell>
          <cell r="AC288">
            <v>0</v>
          </cell>
          <cell r="AD288">
            <v>0</v>
          </cell>
          <cell r="AE288">
            <v>0</v>
          </cell>
          <cell r="AF288">
            <v>0</v>
          </cell>
        </row>
        <row r="290">
          <cell r="B290" t="str">
            <v>Non-Recurring&amp;Extraordinary Items</v>
          </cell>
          <cell r="H290">
            <v>0</v>
          </cell>
          <cell r="I290">
            <v>-242</v>
          </cell>
          <cell r="J290">
            <v>134.80511323764955</v>
          </cell>
          <cell r="K290">
            <v>-107.19488676235045</v>
          </cell>
          <cell r="M290">
            <v>-107.19488676235045</v>
          </cell>
          <cell r="O290">
            <v>-52.044461573940985</v>
          </cell>
          <cell r="P290">
            <v>4.1059209979868081</v>
          </cell>
          <cell r="Q290">
            <v>-310.44948263689616</v>
          </cell>
          <cell r="R290">
            <v>0</v>
          </cell>
          <cell r="S290">
            <v>-358.38802321285033</v>
          </cell>
          <cell r="T290">
            <v>0</v>
          </cell>
          <cell r="U290">
            <v>0</v>
          </cell>
          <cell r="V290">
            <v>0</v>
          </cell>
          <cell r="W290">
            <v>0</v>
          </cell>
          <cell r="X290">
            <v>0</v>
          </cell>
          <cell r="Y290">
            <v>0</v>
          </cell>
          <cell r="Z290">
            <v>0</v>
          </cell>
          <cell r="AA290">
            <v>0</v>
          </cell>
          <cell r="AB290">
            <v>0</v>
          </cell>
          <cell r="AC290">
            <v>6</v>
          </cell>
          <cell r="AD290">
            <v>6</v>
          </cell>
          <cell r="AE290">
            <v>6</v>
          </cell>
          <cell r="AF290">
            <v>6</v>
          </cell>
        </row>
        <row r="291">
          <cell r="B291" t="str">
            <v>Forex</v>
          </cell>
          <cell r="H291">
            <v>0</v>
          </cell>
          <cell r="I291">
            <v>-70</v>
          </cell>
          <cell r="J291">
            <v>-16.866855684539452</v>
          </cell>
          <cell r="K291">
            <v>-86.866855684539445</v>
          </cell>
          <cell r="M291">
            <v>-86.866855684539445</v>
          </cell>
          <cell r="O291">
            <v>-92.189276022531089</v>
          </cell>
          <cell r="P291">
            <v>183.0876774395874</v>
          </cell>
          <cell r="Q291">
            <v>-130.84710324293971</v>
          </cell>
          <cell r="R291">
            <v>0</v>
          </cell>
          <cell r="S291">
            <v>-39.948701825883404</v>
          </cell>
          <cell r="T291">
            <v>0</v>
          </cell>
          <cell r="U291">
            <v>0</v>
          </cell>
          <cell r="V291">
            <v>0</v>
          </cell>
          <cell r="W291">
            <v>0</v>
          </cell>
          <cell r="X291">
            <v>0</v>
          </cell>
          <cell r="Y291">
            <v>0</v>
          </cell>
          <cell r="Z291">
            <v>0</v>
          </cell>
          <cell r="AA291">
            <v>0</v>
          </cell>
          <cell r="AB291">
            <v>0</v>
          </cell>
          <cell r="AC291">
            <v>6</v>
          </cell>
          <cell r="AD291">
            <v>6</v>
          </cell>
          <cell r="AE291">
            <v>6</v>
          </cell>
          <cell r="AF291">
            <v>6</v>
          </cell>
        </row>
        <row r="292">
          <cell r="B292" t="str">
            <v>Gain/(loss) from disposal of Fixed assets</v>
          </cell>
          <cell r="H292">
            <v>0</v>
          </cell>
          <cell r="I292">
            <v>-122</v>
          </cell>
          <cell r="J292">
            <v>0</v>
          </cell>
          <cell r="K292">
            <v>-122</v>
          </cell>
          <cell r="M292">
            <v>-122</v>
          </cell>
          <cell r="O292">
            <v>0</v>
          </cell>
          <cell r="P292">
            <v>5.4591681531105087E-2</v>
          </cell>
          <cell r="Q292">
            <v>-7.6754884055904178</v>
          </cell>
          <cell r="R292">
            <v>0</v>
          </cell>
          <cell r="S292">
            <v>-7.6208967240593131</v>
          </cell>
          <cell r="T292">
            <v>0</v>
          </cell>
          <cell r="U292">
            <v>0</v>
          </cell>
          <cell r="V292">
            <v>0</v>
          </cell>
          <cell r="W292">
            <v>0</v>
          </cell>
          <cell r="X292">
            <v>0</v>
          </cell>
          <cell r="Y292">
            <v>0</v>
          </cell>
          <cell r="Z292">
            <v>0</v>
          </cell>
          <cell r="AA292">
            <v>0</v>
          </cell>
          <cell r="AB292">
            <v>0</v>
          </cell>
          <cell r="AC292">
            <v>6</v>
          </cell>
          <cell r="AD292">
            <v>6</v>
          </cell>
          <cell r="AE292">
            <v>6</v>
          </cell>
          <cell r="AF292">
            <v>6</v>
          </cell>
        </row>
        <row r="294">
          <cell r="B294" t="str">
            <v>Operating Income</v>
          </cell>
          <cell r="H294">
            <v>2974</v>
          </cell>
          <cell r="I294">
            <v>4905.9999999999991</v>
          </cell>
          <cell r="J294">
            <v>1263.9254081202171</v>
          </cell>
          <cell r="K294">
            <v>6169.9254081202162</v>
          </cell>
          <cell r="M294">
            <v>6169.9254081202171</v>
          </cell>
          <cell r="O294">
            <v>928.44613127423372</v>
          </cell>
          <cell r="P294">
            <v>2936.4938651989592</v>
          </cell>
          <cell r="Q294">
            <v>2793.7739103932545</v>
          </cell>
          <cell r="R294">
            <v>2329.120101929494</v>
          </cell>
          <cell r="S294">
            <v>8987.8340087959405</v>
          </cell>
          <cell r="T294">
            <v>2819.8041440983443</v>
          </cell>
          <cell r="U294">
            <v>5762.7841562584472</v>
          </cell>
          <cell r="V294">
            <v>5164.4774868895365</v>
          </cell>
          <cell r="W294">
            <v>3090.2041440983444</v>
          </cell>
          <cell r="X294">
            <v>16837.269931344668</v>
          </cell>
          <cell r="Y294">
            <v>13737.730988014486</v>
          </cell>
          <cell r="Z294">
            <v>15589.289882638293</v>
          </cell>
          <cell r="AA294">
            <v>18250.165274063318</v>
          </cell>
          <cell r="AB294">
            <v>-3638.1194558070174</v>
          </cell>
          <cell r="AC294">
            <v>-9115</v>
          </cell>
          <cell r="AD294">
            <v>-9115</v>
          </cell>
          <cell r="AE294">
            <v>-9115</v>
          </cell>
          <cell r="AF294">
            <v>-9115</v>
          </cell>
        </row>
        <row r="296">
          <cell r="B296" t="str">
            <v>Transfers</v>
          </cell>
          <cell r="H296">
            <v>488</v>
          </cell>
          <cell r="I296">
            <v>1860</v>
          </cell>
          <cell r="J296">
            <v>574.04362505231563</v>
          </cell>
          <cell r="K296">
            <v>2434.0436250523157</v>
          </cell>
          <cell r="M296">
            <v>2434.0436250523157</v>
          </cell>
          <cell r="O296">
            <v>478.12589042228001</v>
          </cell>
          <cell r="P296">
            <v>670.64348248878332</v>
          </cell>
          <cell r="Q296">
            <v>683.99806040357885</v>
          </cell>
          <cell r="R296">
            <v>0</v>
          </cell>
          <cell r="S296">
            <v>1832.7674333146422</v>
          </cell>
          <cell r="T296">
            <v>0</v>
          </cell>
          <cell r="U296">
            <v>0</v>
          </cell>
          <cell r="V296">
            <v>0</v>
          </cell>
          <cell r="W296">
            <v>0</v>
          </cell>
          <cell r="X296">
            <v>0</v>
          </cell>
          <cell r="Y296">
            <v>0</v>
          </cell>
          <cell r="Z296">
            <v>0</v>
          </cell>
          <cell r="AA296">
            <v>0</v>
          </cell>
          <cell r="AB296">
            <v>122</v>
          </cell>
          <cell r="AC296">
            <v>122</v>
          </cell>
          <cell r="AD296">
            <v>122</v>
          </cell>
          <cell r="AE296">
            <v>122</v>
          </cell>
          <cell r="AF296">
            <v>122</v>
          </cell>
        </row>
        <row r="298">
          <cell r="B298" t="str">
            <v>Depreciation</v>
          </cell>
          <cell r="H298">
            <v>169.12</v>
          </cell>
          <cell r="I298">
            <v>592.10695757916096</v>
          </cell>
          <cell r="J298">
            <v>172.09722640921635</v>
          </cell>
          <cell r="K298">
            <v>764.20418398837728</v>
          </cell>
          <cell r="M298">
            <v>764.20418398837728</v>
          </cell>
          <cell r="N298">
            <v>0</v>
          </cell>
          <cell r="O298">
            <v>388.38325282820983</v>
          </cell>
          <cell r="P298">
            <v>636.58213247476169</v>
          </cell>
          <cell r="Q298">
            <v>822.41651592315645</v>
          </cell>
          <cell r="R298">
            <v>826.75495542409806</v>
          </cell>
          <cell r="S298">
            <v>2674.136856650226</v>
          </cell>
          <cell r="T298">
            <v>829.35996355201121</v>
          </cell>
          <cell r="U298">
            <v>831.59318335512398</v>
          </cell>
          <cell r="V298">
            <v>834.1122035297409</v>
          </cell>
          <cell r="W298">
            <v>834.74449958284038</v>
          </cell>
          <cell r="X298">
            <v>3329.8098500197166</v>
          </cell>
          <cell r="Y298">
            <v>3332.4831672643372</v>
          </cell>
          <cell r="Z298">
            <v>3335.8189862505878</v>
          </cell>
          <cell r="AA298">
            <v>3339.1581443949826</v>
          </cell>
          <cell r="AB298">
            <v>3373.7041443949824</v>
          </cell>
          <cell r="AC298">
            <v>12</v>
          </cell>
          <cell r="AD298">
            <v>12</v>
          </cell>
          <cell r="AE298">
            <v>12</v>
          </cell>
          <cell r="AF298">
            <v>12</v>
          </cell>
        </row>
        <row r="299">
          <cell r="H299" t="str">
            <v>______</v>
          </cell>
          <cell r="I299" t="str">
            <v>______</v>
          </cell>
          <cell r="J299" t="str">
            <v>______</v>
          </cell>
          <cell r="K299" t="str">
            <v>______</v>
          </cell>
          <cell r="M299" t="str">
            <v>______</v>
          </cell>
          <cell r="N299">
            <v>0</v>
          </cell>
          <cell r="O299" t="str">
            <v>______</v>
          </cell>
          <cell r="P299" t="str">
            <v>______</v>
          </cell>
          <cell r="Q299" t="str">
            <v>______</v>
          </cell>
          <cell r="R299" t="str">
            <v>______</v>
          </cell>
          <cell r="S299" t="str">
            <v>______</v>
          </cell>
          <cell r="T299" t="str">
            <v>______</v>
          </cell>
          <cell r="U299" t="str">
            <v>______</v>
          </cell>
          <cell r="V299" t="str">
            <v>______</v>
          </cell>
          <cell r="W299" t="str">
            <v>______</v>
          </cell>
          <cell r="X299" t="str">
            <v>______</v>
          </cell>
          <cell r="Y299" t="str">
            <v>______</v>
          </cell>
          <cell r="Z299" t="str">
            <v>______</v>
          </cell>
          <cell r="AA299" t="str">
            <v>______</v>
          </cell>
          <cell r="AB299" t="str">
            <v>______</v>
          </cell>
          <cell r="AC299" t="str">
            <v>______</v>
          </cell>
          <cell r="AD299" t="str">
            <v>______</v>
          </cell>
          <cell r="AE299" t="str">
            <v>______</v>
          </cell>
          <cell r="AF299" t="str">
            <v>______</v>
          </cell>
        </row>
        <row r="300">
          <cell r="B300" t="str">
            <v>EBITA</v>
          </cell>
          <cell r="H300">
            <v>2316.88</v>
          </cell>
          <cell r="I300">
            <v>2453.8930424208384</v>
          </cell>
          <cell r="J300">
            <v>517.78455665868512</v>
          </cell>
          <cell r="K300">
            <v>2971.6775990795236</v>
          </cell>
          <cell r="M300">
            <v>2971.6775990795236</v>
          </cell>
          <cell r="N300">
            <v>0</v>
          </cell>
          <cell r="O300">
            <v>61.936988023743879</v>
          </cell>
          <cell r="P300">
            <v>1629.2682502354141</v>
          </cell>
          <cell r="Q300">
            <v>1287.3593340665191</v>
          </cell>
          <cell r="R300">
            <v>1502.3651465053958</v>
          </cell>
          <cell r="S300">
            <v>4480.929718831072</v>
          </cell>
          <cell r="T300">
            <v>1990.444180546333</v>
          </cell>
          <cell r="U300">
            <v>4931.1909729033232</v>
          </cell>
          <cell r="V300">
            <v>4330.3652833597953</v>
          </cell>
          <cell r="W300">
            <v>2255.4596445155039</v>
          </cell>
          <cell r="X300">
            <v>13507.460081324953</v>
          </cell>
          <cell r="Y300">
            <v>10405.247820750148</v>
          </cell>
          <cell r="Z300">
            <v>12253.470896387706</v>
          </cell>
          <cell r="AA300">
            <v>14911.007129668335</v>
          </cell>
          <cell r="AB300">
            <v>-7133.8236002020003</v>
          </cell>
          <cell r="AC300">
            <v>-9249</v>
          </cell>
          <cell r="AD300">
            <v>-9249</v>
          </cell>
          <cell r="AE300">
            <v>-9249</v>
          </cell>
          <cell r="AF300">
            <v>-9249</v>
          </cell>
        </row>
        <row r="303">
          <cell r="B303" t="str">
            <v>CAPEX</v>
          </cell>
          <cell r="H303">
            <v>2568</v>
          </cell>
          <cell r="I303">
            <v>3435.3998197482224</v>
          </cell>
          <cell r="J303">
            <v>698.42371654367935</v>
          </cell>
          <cell r="K303">
            <v>4133.8235362919022</v>
          </cell>
          <cell r="M303">
            <v>4133.8235362919022</v>
          </cell>
          <cell r="N303">
            <v>0</v>
          </cell>
          <cell r="O303">
            <v>852.26599999999996</v>
          </cell>
          <cell r="P303">
            <v>760.36377742683203</v>
          </cell>
          <cell r="Q303">
            <v>608.89288060497574</v>
          </cell>
          <cell r="R303">
            <v>4338.4395009416048</v>
          </cell>
          <cell r="S303">
            <v>6559.9621589734124</v>
          </cell>
          <cell r="T303">
            <v>2605.0081279131314</v>
          </cell>
          <cell r="U303">
            <v>2233.2198031127577</v>
          </cell>
          <cell r="V303">
            <v>2519.0201746168941</v>
          </cell>
          <cell r="W303">
            <v>632.29605309950728</v>
          </cell>
          <cell r="X303">
            <v>7989.5441587422902</v>
          </cell>
          <cell r="Y303">
            <v>2673.317244620579</v>
          </cell>
          <cell r="Z303">
            <v>3335.8189862505878</v>
          </cell>
          <cell r="AA303">
            <v>3339.1581443949826</v>
          </cell>
          <cell r="AB303">
            <v>34546</v>
          </cell>
          <cell r="AC303">
            <v>34546</v>
          </cell>
          <cell r="AD303">
            <v>34546</v>
          </cell>
          <cell r="AE303">
            <v>34546</v>
          </cell>
          <cell r="AF303">
            <v>34546</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row r="1">
          <cell r="B1" t="str">
            <v>PIT Group DCF VALUATION</v>
          </cell>
        </row>
        <row r="9">
          <cell r="B9" t="str">
            <v>Periodic Capacity (000'HL)</v>
          </cell>
          <cell r="H9">
            <v>3250</v>
          </cell>
          <cell r="I9">
            <v>3890</v>
          </cell>
          <cell r="J9">
            <v>4080</v>
          </cell>
          <cell r="K9">
            <v>4080</v>
          </cell>
          <cell r="L9">
            <v>4080</v>
          </cell>
          <cell r="M9">
            <v>4080</v>
          </cell>
        </row>
        <row r="10">
          <cell r="B10" t="str">
            <v>Sales (000'HL)</v>
          </cell>
          <cell r="H10">
            <v>2469.9969984999998</v>
          </cell>
          <cell r="I10">
            <v>2953.7741008417115</v>
          </cell>
          <cell r="J10">
            <v>3635</v>
          </cell>
          <cell r="K10">
            <v>4251</v>
          </cell>
          <cell r="L10">
            <v>4806</v>
          </cell>
          <cell r="M10">
            <v>5046.3</v>
          </cell>
        </row>
        <row r="12">
          <cell r="B12" t="str">
            <v>Total Revenues</v>
          </cell>
          <cell r="H12">
            <v>176843.41094001441</v>
          </cell>
          <cell r="I12">
            <v>225221.4371947794</v>
          </cell>
          <cell r="J12">
            <v>268164.37353706139</v>
          </cell>
          <cell r="K12">
            <v>306995.61706366594</v>
          </cell>
          <cell r="L12">
            <v>341981.55887740874</v>
          </cell>
          <cell r="M12">
            <v>357129.52611676441</v>
          </cell>
        </row>
        <row r="13">
          <cell r="B13" t="str">
            <v>EBITDA</v>
          </cell>
          <cell r="H13">
            <v>16050.286768723534</v>
          </cell>
          <cell r="I13">
            <v>26163.586460900315</v>
          </cell>
          <cell r="J13">
            <v>40869.563377214778</v>
          </cell>
          <cell r="K13">
            <v>48524.093874042075</v>
          </cell>
          <cell r="L13">
            <v>54986.726240221928</v>
          </cell>
          <cell r="M13">
            <v>57858.410372747203</v>
          </cell>
        </row>
        <row r="15">
          <cell r="B15" t="str">
            <v>Gross Profit/$HL</v>
          </cell>
          <cell r="H15">
            <v>25.651022897157375</v>
          </cell>
          <cell r="I15">
            <v>33.59536654791291</v>
          </cell>
          <cell r="J15">
            <v>33.357835433029173</v>
          </cell>
          <cell r="K15">
            <v>33.187699089767463</v>
          </cell>
          <cell r="L15">
            <v>33.051091675890312</v>
          </cell>
          <cell r="M15">
            <v>32.98853437173166</v>
          </cell>
        </row>
        <row r="16">
          <cell r="B16" t="str">
            <v xml:space="preserve"> EBITDA/$HL</v>
          </cell>
          <cell r="H16">
            <v>6.4980997055748189</v>
          </cell>
          <cell r="I16">
            <v>8.8576802313503613</v>
          </cell>
          <cell r="J16">
            <v>11.243346183552896</v>
          </cell>
          <cell r="K16">
            <v>11.414748029649983</v>
          </cell>
          <cell r="L16">
            <v>11.441266383733234</v>
          </cell>
          <cell r="M16">
            <v>11.465511438627747</v>
          </cell>
        </row>
        <row r="18">
          <cell r="H18">
            <v>0</v>
          </cell>
          <cell r="I18" t="str">
            <v>PROJECTED FOR YEARS ENDING MMMM DD:</v>
          </cell>
        </row>
        <row r="19">
          <cell r="H19">
            <v>2003</v>
          </cell>
          <cell r="I19">
            <v>2004</v>
          </cell>
          <cell r="J19">
            <v>2005</v>
          </cell>
          <cell r="K19">
            <v>2006</v>
          </cell>
          <cell r="L19">
            <v>2007</v>
          </cell>
          <cell r="M19">
            <v>2008</v>
          </cell>
          <cell r="N19">
            <v>2009</v>
          </cell>
        </row>
        <row r="23">
          <cell r="B23" t="str">
            <v xml:space="preserve">EBIT </v>
          </cell>
          <cell r="I23">
            <v>10649.804427120162</v>
          </cell>
          <cell r="J23">
            <v>25348.629798360304</v>
          </cell>
          <cell r="K23">
            <v>32994.404177408083</v>
          </cell>
          <cell r="L23">
            <v>39448.481442417353</v>
          </cell>
          <cell r="M23">
            <v>42285.619574942633</v>
          </cell>
          <cell r="N23" t="str">
            <v>Exit</v>
          </cell>
        </row>
        <row r="24">
          <cell r="B24" t="str">
            <v>NOPAT</v>
          </cell>
          <cell r="I24">
            <v>9952.6622551016026</v>
          </cell>
          <cell r="J24">
            <v>22605.827222365915</v>
          </cell>
          <cell r="K24">
            <v>29162.816304531152</v>
          </cell>
          <cell r="L24">
            <v>34244.54656926915</v>
          </cell>
          <cell r="M24">
            <v>36546.852224052593</v>
          </cell>
          <cell r="N24" t="str">
            <v>2008FY EBITDA=</v>
          </cell>
          <cell r="O24">
            <v>57858.410372747203</v>
          </cell>
        </row>
        <row r="25">
          <cell r="N25" t="str">
            <v>Exit multiple=</v>
          </cell>
          <cell r="O25">
            <v>6</v>
          </cell>
        </row>
        <row r="26">
          <cell r="B26" t="str">
            <v>Less: Change In W/C</v>
          </cell>
          <cell r="I26">
            <v>-6325</v>
          </cell>
          <cell r="J26">
            <v>-9032.9667553518957</v>
          </cell>
          <cell r="K26">
            <v>-1445.9272867976833</v>
          </cell>
          <cell r="L26">
            <v>-1302.7429288518197</v>
          </cell>
          <cell r="M26">
            <v>-564.05247892448824</v>
          </cell>
        </row>
        <row r="27">
          <cell r="B27" t="str">
            <v>Less: CAPEX</v>
          </cell>
          <cell r="I27">
            <v>-4036</v>
          </cell>
          <cell r="J27">
            <v>-4278</v>
          </cell>
          <cell r="K27">
            <v>-4535</v>
          </cell>
          <cell r="L27">
            <v>-4807</v>
          </cell>
          <cell r="M27">
            <v>-5095</v>
          </cell>
        </row>
        <row r="28">
          <cell r="B28" t="str">
            <v>Add: Depreciation + Amortization</v>
          </cell>
          <cell r="I28">
            <v>11019.143627221678</v>
          </cell>
          <cell r="J28">
            <v>11261.143627221678</v>
          </cell>
          <cell r="K28">
            <v>11518.143627221678</v>
          </cell>
          <cell r="L28">
            <v>11790.143627221678</v>
          </cell>
          <cell r="M28">
            <v>12078.143627221678</v>
          </cell>
        </row>
        <row r="29">
          <cell r="B29" t="str">
            <v>Net Investment</v>
          </cell>
          <cell r="I29">
            <v>658.14362722167789</v>
          </cell>
          <cell r="J29">
            <v>-2049.8231281302178</v>
          </cell>
          <cell r="K29">
            <v>5537.2163404239946</v>
          </cell>
          <cell r="L29">
            <v>5680.4006983698582</v>
          </cell>
          <cell r="M29">
            <v>6419.0911482971896</v>
          </cell>
        </row>
        <row r="31">
          <cell r="B31" t="str">
            <v>FREE CASH FLOW</v>
          </cell>
          <cell r="H31">
            <v>0</v>
          </cell>
          <cell r="I31">
            <v>10610.80588232328</v>
          </cell>
          <cell r="J31">
            <v>20556.004094235697</v>
          </cell>
          <cell r="K31">
            <v>34700.03264495515</v>
          </cell>
          <cell r="L31">
            <v>39924.947267639007</v>
          </cell>
          <cell r="M31">
            <v>42965.943372349779</v>
          </cell>
          <cell r="N31">
            <v>347150.46223648323</v>
          </cell>
        </row>
        <row r="33">
          <cell r="N33" t="str">
            <v>PV OF</v>
          </cell>
        </row>
        <row r="34">
          <cell r="N34" t="str">
            <v>TERMINAL</v>
          </cell>
        </row>
        <row r="35">
          <cell r="N35" t="str">
            <v>VALUE</v>
          </cell>
        </row>
        <row r="36">
          <cell r="B36" t="str">
            <v>YEARS OUT</v>
          </cell>
          <cell r="H36">
            <v>0.25</v>
          </cell>
          <cell r="I36">
            <v>0.75</v>
          </cell>
          <cell r="J36">
            <v>1.75</v>
          </cell>
          <cell r="K36">
            <v>2.75</v>
          </cell>
          <cell r="L36">
            <v>3.75</v>
          </cell>
          <cell r="M36">
            <v>4.75</v>
          </cell>
          <cell r="N36">
            <v>5.25</v>
          </cell>
        </row>
        <row r="37">
          <cell r="H37">
            <v>2003</v>
          </cell>
          <cell r="I37">
            <v>2004</v>
          </cell>
          <cell r="J37">
            <v>2005</v>
          </cell>
          <cell r="K37">
            <v>2006</v>
          </cell>
          <cell r="L37">
            <v>2007</v>
          </cell>
          <cell r="M37">
            <v>2008</v>
          </cell>
          <cell r="N37">
            <v>2009</v>
          </cell>
        </row>
        <row r="39">
          <cell r="B39" t="str">
            <v>DISCOUNT RATE</v>
          </cell>
          <cell r="H39">
            <v>0.96942802024585395</v>
          </cell>
          <cell r="I39">
            <v>0.91105942459888445</v>
          </cell>
          <cell r="J39">
            <v>0.80465363695520231</v>
          </cell>
          <cell r="K39">
            <v>0.71067535001934423</v>
          </cell>
          <cell r="L39">
            <v>0.62767311291384342</v>
          </cell>
          <cell r="M39">
            <v>0.55436499473948353</v>
          </cell>
          <cell r="N39">
            <v>0.52098705894330422</v>
          </cell>
        </row>
        <row r="41">
          <cell r="G41" t="str">
            <v>Oct 01, 2003</v>
          </cell>
          <cell r="H41">
            <v>0</v>
          </cell>
          <cell r="I41">
            <v>9667.0747016799069</v>
          </cell>
          <cell r="J41">
            <v>16540.463455692781</v>
          </cell>
          <cell r="K41">
            <v>24660.457845636174</v>
          </cell>
          <cell r="L41">
            <v>25059.815934400023</v>
          </cell>
          <cell r="M41">
            <v>23818.814971589632</v>
          </cell>
          <cell r="N41">
            <v>180860.89833139398</v>
          </cell>
        </row>
        <row r="43">
          <cell r="B43" t="str">
            <v>NET DCF VALUATION CALCULATION:</v>
          </cell>
        </row>
        <row r="44">
          <cell r="G44" t="str">
            <v>2003PF</v>
          </cell>
        </row>
        <row r="46">
          <cell r="B46" t="str">
            <v>Enterprise Value</v>
          </cell>
          <cell r="G46">
            <v>280607.52524039248</v>
          </cell>
        </row>
        <row r="47">
          <cell r="B47" t="str">
            <v>FCF of Q4 2003</v>
          </cell>
          <cell r="G47">
            <v>-4504.6874239082681</v>
          </cell>
        </row>
        <row r="49">
          <cell r="B49" t="str">
            <v>Adjusted Enterprise Value</v>
          </cell>
          <cell r="G49">
            <v>276102.83781648421</v>
          </cell>
        </row>
        <row r="51">
          <cell r="B51" t="str">
            <v>Less: Bank Debt</v>
          </cell>
          <cell r="G51">
            <v>-57247.104012714</v>
          </cell>
        </row>
        <row r="52">
          <cell r="B52" t="str">
            <v>Less: Minorities Buy Out</v>
          </cell>
          <cell r="G52">
            <v>-6600</v>
          </cell>
        </row>
        <row r="53">
          <cell r="B53" t="str">
            <v>Less: Assumed Deal Debts</v>
          </cell>
          <cell r="G53">
            <v>-4727</v>
          </cell>
        </row>
        <row r="55">
          <cell r="B55" t="str">
            <v>DCF VALUE OF EQUITY</v>
          </cell>
          <cell r="G55">
            <v>207528.73380377021</v>
          </cell>
        </row>
        <row r="57">
          <cell r="B57" t="str">
            <v>Implied EBITDA Multiple</v>
          </cell>
          <cell r="G57">
            <v>7.9319681234798471</v>
          </cell>
        </row>
        <row r="58">
          <cell r="B58" t="str">
            <v>Implied EBIT Multiple</v>
          </cell>
          <cell r="G58">
            <v>11.769372493141866</v>
          </cell>
        </row>
        <row r="60">
          <cell r="B60" t="str">
            <v>DCF Value Per Share</v>
          </cell>
          <cell r="G60">
            <v>20752873380.377018</v>
          </cell>
        </row>
        <row r="61">
          <cell r="B61" t="str">
            <v>Shares Outstanding (In MM)</v>
          </cell>
          <cell r="G61">
            <v>1.0000000000000001E-5</v>
          </cell>
        </row>
        <row r="64">
          <cell r="B64" t="str">
            <v>DCF VALUATION - 2</v>
          </cell>
        </row>
        <row r="67">
          <cell r="B67" t="str">
            <v>WACC DERIVATION:</v>
          </cell>
        </row>
        <row r="68">
          <cell r="G68" t="str">
            <v>Total</v>
          </cell>
          <cell r="H68" t="str">
            <v>Share</v>
          </cell>
          <cell r="I68" t="str">
            <v>Equity</v>
          </cell>
          <cell r="J68" t="str">
            <v>Debt/</v>
          </cell>
          <cell r="K68" t="str">
            <v>Unlev.</v>
          </cell>
          <cell r="L68" t="str">
            <v>Debt/</v>
          </cell>
        </row>
        <row r="69">
          <cell r="B69" t="str">
            <v>COMPARABLE COMPANIES:</v>
          </cell>
          <cell r="G69" t="str">
            <v>Shares</v>
          </cell>
          <cell r="H69" t="str">
            <v>Price</v>
          </cell>
          <cell r="I69" t="str">
            <v>Cap.</v>
          </cell>
          <cell r="J69" t="str">
            <v>Equity</v>
          </cell>
          <cell r="K69" t="str">
            <v>Beta</v>
          </cell>
          <cell r="L69" t="str">
            <v>Cap.</v>
          </cell>
          <cell r="M69" t="str">
            <v>Revs.</v>
          </cell>
          <cell r="N69" t="str">
            <v>EBITDA</v>
          </cell>
          <cell r="O69" t="str">
            <v>Cash</v>
          </cell>
        </row>
        <row r="71">
          <cell r="B71" t="str">
            <v>Comparable Company A</v>
          </cell>
          <cell r="G71">
            <v>0</v>
          </cell>
          <cell r="H71">
            <v>0</v>
          </cell>
          <cell r="I71">
            <v>0</v>
          </cell>
          <cell r="J71">
            <v>0</v>
          </cell>
          <cell r="K71" t="e">
            <v>#REF!</v>
          </cell>
          <cell r="L71" t="e">
            <v>#REF!</v>
          </cell>
          <cell r="M71">
            <v>0</v>
          </cell>
          <cell r="N71">
            <v>0</v>
          </cell>
          <cell r="O71">
            <v>0</v>
          </cell>
        </row>
        <row r="72">
          <cell r="B72" t="str">
            <v>Comparable Company B</v>
          </cell>
          <cell r="G72">
            <v>0</v>
          </cell>
          <cell r="H72">
            <v>0</v>
          </cell>
          <cell r="I72">
            <v>0</v>
          </cell>
          <cell r="J72">
            <v>0</v>
          </cell>
          <cell r="K72" t="e">
            <v>#REF!</v>
          </cell>
          <cell r="L72" t="e">
            <v>#REF!</v>
          </cell>
          <cell r="M72">
            <v>0</v>
          </cell>
          <cell r="N72">
            <v>0</v>
          </cell>
          <cell r="O72">
            <v>0</v>
          </cell>
        </row>
        <row r="73">
          <cell r="B73" t="str">
            <v>Comparable Company C</v>
          </cell>
          <cell r="G73">
            <v>0</v>
          </cell>
          <cell r="H73">
            <v>0</v>
          </cell>
          <cell r="I73">
            <v>0</v>
          </cell>
          <cell r="J73">
            <v>0</v>
          </cell>
          <cell r="K73" t="e">
            <v>#REF!</v>
          </cell>
          <cell r="L73" t="e">
            <v>#REF!</v>
          </cell>
          <cell r="M73">
            <v>0</v>
          </cell>
          <cell r="N73">
            <v>0</v>
          </cell>
          <cell r="O73">
            <v>0</v>
          </cell>
        </row>
        <row r="74">
          <cell r="B74" t="str">
            <v>Comparable Company D</v>
          </cell>
          <cell r="G74">
            <v>0</v>
          </cell>
          <cell r="H74">
            <v>0</v>
          </cell>
          <cell r="I74">
            <v>0</v>
          </cell>
          <cell r="J74">
            <v>0</v>
          </cell>
          <cell r="K74" t="e">
            <v>#REF!</v>
          </cell>
          <cell r="L74" t="e">
            <v>#REF!</v>
          </cell>
          <cell r="M74">
            <v>0</v>
          </cell>
          <cell r="N74">
            <v>0</v>
          </cell>
          <cell r="O74">
            <v>0</v>
          </cell>
        </row>
        <row r="75">
          <cell r="B75" t="str">
            <v>Comparable Company E</v>
          </cell>
          <cell r="G75">
            <v>0</v>
          </cell>
          <cell r="H75">
            <v>0</v>
          </cell>
          <cell r="I75">
            <v>0</v>
          </cell>
          <cell r="J75">
            <v>0</v>
          </cell>
          <cell r="K75" t="e">
            <v>#REF!</v>
          </cell>
          <cell r="L75" t="e">
            <v>#REF!</v>
          </cell>
          <cell r="M75">
            <v>0</v>
          </cell>
          <cell r="N75">
            <v>0</v>
          </cell>
          <cell r="O75">
            <v>0</v>
          </cell>
        </row>
        <row r="76">
          <cell r="B76" t="str">
            <v>Comparable Company F</v>
          </cell>
          <cell r="G76">
            <v>0</v>
          </cell>
          <cell r="H76">
            <v>0</v>
          </cell>
          <cell r="I76">
            <v>0</v>
          </cell>
          <cell r="J76">
            <v>0</v>
          </cell>
          <cell r="K76" t="e">
            <v>#REF!</v>
          </cell>
          <cell r="L76" t="e">
            <v>#REF!</v>
          </cell>
          <cell r="M76">
            <v>0</v>
          </cell>
          <cell r="N76">
            <v>0</v>
          </cell>
          <cell r="O76">
            <v>0</v>
          </cell>
        </row>
        <row r="77">
          <cell r="B77" t="str">
            <v>Comparable Company G</v>
          </cell>
          <cell r="G77">
            <v>0</v>
          </cell>
          <cell r="H77">
            <v>0</v>
          </cell>
          <cell r="I77">
            <v>0</v>
          </cell>
          <cell r="J77">
            <v>0</v>
          </cell>
          <cell r="K77" t="e">
            <v>#REF!</v>
          </cell>
          <cell r="L77" t="e">
            <v>#REF!</v>
          </cell>
          <cell r="M77">
            <v>0</v>
          </cell>
          <cell r="N77">
            <v>0</v>
          </cell>
          <cell r="O77">
            <v>0</v>
          </cell>
        </row>
        <row r="78">
          <cell r="B78" t="str">
            <v>Comparable Company H</v>
          </cell>
          <cell r="G78">
            <v>0</v>
          </cell>
          <cell r="H78">
            <v>0</v>
          </cell>
          <cell r="I78">
            <v>0</v>
          </cell>
          <cell r="J78">
            <v>0</v>
          </cell>
          <cell r="K78" t="e">
            <v>#REF!</v>
          </cell>
          <cell r="L78" t="e">
            <v>#REF!</v>
          </cell>
          <cell r="M78">
            <v>0</v>
          </cell>
          <cell r="N78">
            <v>0</v>
          </cell>
          <cell r="O78">
            <v>0</v>
          </cell>
        </row>
        <row r="79">
          <cell r="G79">
            <v>1.0000000000000001E-9</v>
          </cell>
          <cell r="H79">
            <v>1.0000000000000001E-9</v>
          </cell>
          <cell r="I79">
            <v>1.0000000000000001E-9</v>
          </cell>
          <cell r="J79">
            <v>1.0000000000000001E-9</v>
          </cell>
          <cell r="K79">
            <v>8.0000000010000001</v>
          </cell>
          <cell r="L79">
            <v>8.0000000010000001</v>
          </cell>
          <cell r="M79">
            <v>1.0000000000000001E-9</v>
          </cell>
          <cell r="N79">
            <v>1.0000000000000001E-9</v>
          </cell>
          <cell r="O79">
            <v>1.0000000000000001E-9</v>
          </cell>
        </row>
        <row r="80">
          <cell r="B80" t="str">
            <v>AVERAGE</v>
          </cell>
          <cell r="G80">
            <v>0</v>
          </cell>
          <cell r="H80">
            <v>0</v>
          </cell>
          <cell r="I80">
            <v>0</v>
          </cell>
          <cell r="J80">
            <v>0</v>
          </cell>
          <cell r="K80" t="e">
            <v>#REF!</v>
          </cell>
          <cell r="L80" t="e">
            <v>#REF!</v>
          </cell>
          <cell r="M80">
            <v>0</v>
          </cell>
          <cell r="N80">
            <v>0</v>
          </cell>
          <cell r="O80">
            <v>0</v>
          </cell>
        </row>
        <row r="82">
          <cell r="B82" t="str">
            <v>Select a Capital Structure to use for your DCF:</v>
          </cell>
        </row>
        <row r="83">
          <cell r="B83" t="str">
            <v>Industry Average</v>
          </cell>
          <cell r="G83" t="str">
            <v>Unleveraged Beta</v>
          </cell>
          <cell r="J83">
            <v>0.8</v>
          </cell>
          <cell r="L83" t="str">
            <v>Cost of Debt:</v>
          </cell>
          <cell r="O83">
            <v>0.12</v>
          </cell>
        </row>
        <row r="84">
          <cell r="B84" t="str">
            <v>Opening Balance Sheet</v>
          </cell>
          <cell r="G84" t="str">
            <v>Leveraged Beta</v>
          </cell>
          <cell r="J84">
            <v>1.0996571428571429</v>
          </cell>
        </row>
        <row r="85">
          <cell r="B85" t="str">
            <v>Alternate</v>
          </cell>
          <cell r="G85" t="str">
            <v>Risk Free Rate</v>
          </cell>
          <cell r="J85">
            <v>8.2500000000000004E-2</v>
          </cell>
          <cell r="L85" t="str">
            <v>Cost of Debt (after Tax)</v>
          </cell>
          <cell r="O85">
            <v>0.12</v>
          </cell>
        </row>
        <row r="86">
          <cell r="B86" t="str">
            <v>Industry Average</v>
          </cell>
          <cell r="D86">
            <v>1</v>
          </cell>
          <cell r="G86" t="str">
            <v>Risk Premium</v>
          </cell>
          <cell r="J86">
            <v>0.05</v>
          </cell>
          <cell r="L86" t="str">
            <v>Cost of Preferred</v>
          </cell>
          <cell r="O86">
            <v>0</v>
          </cell>
        </row>
        <row r="87">
          <cell r="B87" t="str">
            <v>DCF CAPITAL STRUCTURE:</v>
          </cell>
          <cell r="G87" t="str">
            <v>Perpetuity Rate</v>
          </cell>
          <cell r="J87">
            <v>0</v>
          </cell>
          <cell r="L87" t="str">
            <v>Cost of Equity</v>
          </cell>
          <cell r="O87">
            <v>0.13748285714285716</v>
          </cell>
        </row>
        <row r="88">
          <cell r="G88" t="str">
            <v>Tax Rate</v>
          </cell>
          <cell r="J88">
            <v>0.126</v>
          </cell>
        </row>
        <row r="89">
          <cell r="B89" t="str">
            <v>% Non-Conv. Debt</v>
          </cell>
          <cell r="E89">
            <v>0.3</v>
          </cell>
          <cell r="L89" t="str">
            <v>WACC</v>
          </cell>
          <cell r="O89">
            <v>0.13223799999999999</v>
          </cell>
        </row>
        <row r="90">
          <cell r="B90" t="str">
            <v>% Market Equity</v>
          </cell>
          <cell r="E90">
            <v>0.7</v>
          </cell>
          <cell r="G90" t="str">
            <v>Risk Free Rate = 5 year Russian Sovereign Bond</v>
          </cell>
        </row>
        <row r="91">
          <cell r="G91" t="str">
            <v>Risk Premium = Beta for Equities; As given by Equity House (e.g. Merrill Lynch, etc.)</v>
          </cell>
        </row>
        <row r="92">
          <cell r="B92" t="str">
            <v>Total Debt/Market Equity</v>
          </cell>
          <cell r="E92">
            <v>0.4285714285714286</v>
          </cell>
        </row>
        <row r="93">
          <cell r="G93" t="str">
            <v>Cost of Equity = Risk Free Rate + (Risk Premium x Leveraged Beta)</v>
          </cell>
        </row>
        <row r="95">
          <cell r="G95">
            <v>2003</v>
          </cell>
          <cell r="I95" t="str">
            <v>Enterprise Value</v>
          </cell>
        </row>
        <row r="97">
          <cell r="B97" t="str">
            <v>Novotroitsk</v>
          </cell>
          <cell r="G97">
            <v>9393.7916305587332</v>
          </cell>
          <cell r="I97">
            <v>99031.881376521123</v>
          </cell>
        </row>
        <row r="98">
          <cell r="B98" t="str">
            <v>% Total</v>
          </cell>
          <cell r="G98">
            <v>0.35867752088207117</v>
          </cell>
        </row>
        <row r="100">
          <cell r="B100" t="str">
            <v>Kaliningrad</v>
          </cell>
          <cell r="G100">
            <v>8461.7934516932655</v>
          </cell>
          <cell r="I100">
            <v>89206.50556210689</v>
          </cell>
        </row>
        <row r="101">
          <cell r="B101" t="str">
            <v>% Total</v>
          </cell>
          <cell r="G101">
            <v>0.3230915924935161</v>
          </cell>
        </row>
        <row r="103">
          <cell r="B103" t="str">
            <v>Khabarovsk</v>
          </cell>
          <cell r="G103">
            <v>6439.4598940558881</v>
          </cell>
          <cell r="I103">
            <v>67886.520527289729</v>
          </cell>
        </row>
        <row r="104">
          <cell r="B104" t="str">
            <v>% Total</v>
          </cell>
          <cell r="G104">
            <v>0.2458740412237686</v>
          </cell>
        </row>
        <row r="106">
          <cell r="B106" t="str">
            <v>SVD</v>
          </cell>
          <cell r="G106">
            <v>1895.0313001680474</v>
          </cell>
          <cell r="H106">
            <v>0</v>
          </cell>
          <cell r="I106">
            <v>19977.930350566476</v>
          </cell>
        </row>
        <row r="107">
          <cell r="B107" t="str">
            <v>% Total</v>
          </cell>
          <cell r="G107">
            <v>7.235684540064416E-2</v>
          </cell>
        </row>
        <row r="109">
          <cell r="B109" t="str">
            <v>Total</v>
          </cell>
          <cell r="G109">
            <v>26190.076276475935</v>
          </cell>
          <cell r="H109">
            <v>0</v>
          </cell>
          <cell r="I109">
            <v>276102.83781648421</v>
          </cell>
        </row>
      </sheetData>
      <sheetData sheetId="29" refreshError="1"/>
      <sheetData sheetId="30" refreshError="1"/>
      <sheetData sheetId="31" refreshError="1"/>
      <sheetData sheetId="32" refreshError="1"/>
      <sheetData sheetId="33" refreshError="1"/>
      <sheetData sheetId="34" refreshError="1">
        <row r="6">
          <cell r="N6">
            <v>2002</v>
          </cell>
          <cell r="O6">
            <v>2003</v>
          </cell>
          <cell r="P6">
            <v>2004</v>
          </cell>
          <cell r="Q6">
            <v>2005</v>
          </cell>
          <cell r="R6">
            <v>2006</v>
          </cell>
          <cell r="S6">
            <v>2007</v>
          </cell>
          <cell r="T6">
            <v>2008</v>
          </cell>
        </row>
        <row r="7">
          <cell r="I7" t="str">
            <v>TOTAL CAPEX</v>
          </cell>
          <cell r="O7">
            <v>31907.516348899477</v>
          </cell>
          <cell r="P7">
            <v>23206.980969985463</v>
          </cell>
          <cell r="Q7">
            <v>19926.746179162517</v>
          </cell>
          <cell r="R7">
            <v>9571.4952242323416</v>
          </cell>
          <cell r="S7">
            <v>6555.1011705828896</v>
          </cell>
          <cell r="T7">
            <v>34546</v>
          </cell>
        </row>
        <row r="8">
          <cell r="I8" t="str">
            <v>TOTAL DEBT</v>
          </cell>
          <cell r="N8">
            <v>36303</v>
          </cell>
          <cell r="O8">
            <v>73879.866243297205</v>
          </cell>
          <cell r="P8">
            <v>93894.365457287946</v>
          </cell>
          <cell r="Q8">
            <v>89519.230119232365</v>
          </cell>
          <cell r="R8">
            <v>75525.306086838056</v>
          </cell>
          <cell r="S8">
            <v>45479.239025562267</v>
          </cell>
          <cell r="T8">
            <v>45479.239025562267</v>
          </cell>
        </row>
        <row r="9">
          <cell r="F9" t="str">
            <v>H</v>
          </cell>
          <cell r="I9" t="str">
            <v>TOTAL REVENUES</v>
          </cell>
          <cell r="O9">
            <v>176843.41094001441</v>
          </cell>
          <cell r="P9">
            <v>225221.4371947794</v>
          </cell>
          <cell r="Q9">
            <v>268164.37353706139</v>
          </cell>
          <cell r="R9">
            <v>306995.61706366594</v>
          </cell>
          <cell r="S9">
            <v>341981.55887740874</v>
          </cell>
          <cell r="T9">
            <v>357129.52611676441</v>
          </cell>
        </row>
        <row r="10">
          <cell r="F10" t="str">
            <v>I</v>
          </cell>
          <cell r="I10" t="str">
            <v>EBITDA</v>
          </cell>
          <cell r="O10">
            <v>16050.286768723534</v>
          </cell>
          <cell r="P10">
            <v>26163.586460900329</v>
          </cell>
          <cell r="Q10">
            <v>40869.563377214778</v>
          </cell>
          <cell r="R10">
            <v>48524.093874042075</v>
          </cell>
          <cell r="S10">
            <v>54986.726240221928</v>
          </cell>
          <cell r="T10">
            <v>57858.410372747203</v>
          </cell>
        </row>
        <row r="11">
          <cell r="F11" t="str">
            <v>D</v>
          </cell>
        </row>
        <row r="12">
          <cell r="F12" t="str">
            <v>E</v>
          </cell>
          <cell r="I12" t="str">
            <v>DEPRECIATION</v>
          </cell>
          <cell r="O12">
            <v>6911.426661680136</v>
          </cell>
          <cell r="P12">
            <v>8530.6384065584734</v>
          </cell>
          <cell r="Q12">
            <v>8537.7899516327961</v>
          </cell>
          <cell r="R12">
            <v>8546.5460694123085</v>
          </cell>
          <cell r="S12">
            <v>8555.1011705828896</v>
          </cell>
          <cell r="T12">
            <v>8589.6471705828899</v>
          </cell>
        </row>
        <row r="13">
          <cell r="I13" t="str">
            <v>AMORT. OF GOODWILL (NON-DEDUCT.)</v>
          </cell>
          <cell r="O13">
            <v>6243.3599640380853</v>
          </cell>
          <cell r="P13">
            <v>6243.3599640380853</v>
          </cell>
          <cell r="Q13">
            <v>6243.3599640380853</v>
          </cell>
          <cell r="R13">
            <v>6243.3599640380853</v>
          </cell>
          <cell r="S13">
            <v>6243.3599640380853</v>
          </cell>
          <cell r="T13">
            <v>6243.3599640380853</v>
          </cell>
        </row>
        <row r="14">
          <cell r="F14" t="str">
            <v>T</v>
          </cell>
          <cell r="I14" t="str">
            <v>AMORT. OF TRANSACTION EXPS. (DEDUCT.)</v>
          </cell>
          <cell r="O14">
            <v>0</v>
          </cell>
          <cell r="P14">
            <v>0</v>
          </cell>
          <cell r="Q14">
            <v>0</v>
          </cell>
          <cell r="R14">
            <v>0</v>
          </cell>
          <cell r="S14">
            <v>0</v>
          </cell>
          <cell r="T14">
            <v>0</v>
          </cell>
        </row>
        <row r="15">
          <cell r="F15" t="str">
            <v>H</v>
          </cell>
        </row>
        <row r="16">
          <cell r="F16" t="str">
            <v>I</v>
          </cell>
          <cell r="I16" t="str">
            <v>TOTAL INTEREST EXPENSE</v>
          </cell>
          <cell r="O16">
            <v>8329.6093668661615</v>
          </cell>
          <cell r="P16">
            <v>14225.838328831302</v>
          </cell>
          <cell r="Q16">
            <v>11233.292071779002</v>
          </cell>
          <cell r="R16">
            <v>10503.79493634567</v>
          </cell>
          <cell r="S16">
            <v>6401.3568146528669</v>
          </cell>
          <cell r="T16">
            <v>5124.3989645486454</v>
          </cell>
        </row>
        <row r="17">
          <cell r="F17" t="str">
            <v>S</v>
          </cell>
          <cell r="I17" t="str">
            <v>INTEREST INCOME</v>
          </cell>
          <cell r="O17">
            <v>0</v>
          </cell>
          <cell r="P17">
            <v>0</v>
          </cell>
          <cell r="Q17">
            <v>0</v>
          </cell>
          <cell r="R17">
            <v>0</v>
          </cell>
          <cell r="S17">
            <v>0</v>
          </cell>
          <cell r="T17">
            <v>0</v>
          </cell>
        </row>
        <row r="18">
          <cell r="O18" t="str">
            <v>______</v>
          </cell>
          <cell r="P18" t="str">
            <v>______</v>
          </cell>
          <cell r="Q18" t="str">
            <v>______</v>
          </cell>
          <cell r="R18" t="str">
            <v>______</v>
          </cell>
          <cell r="S18" t="str">
            <v>______</v>
          </cell>
          <cell r="T18" t="str">
            <v>______</v>
          </cell>
        </row>
        <row r="19">
          <cell r="F19" t="str">
            <v>A</v>
          </cell>
          <cell r="I19" t="str">
            <v>EARNINGS BEFORE TAXES (EBT)</v>
          </cell>
          <cell r="O19">
            <v>-8074.8613060419602</v>
          </cell>
          <cell r="P19">
            <v>-3576.0339017111255</v>
          </cell>
          <cell r="Q19">
            <v>14115.337726581301</v>
          </cell>
          <cell r="R19">
            <v>22490.609241062411</v>
          </cell>
          <cell r="S19">
            <v>33047.124627764482</v>
          </cell>
          <cell r="T19">
            <v>37162.22061039399</v>
          </cell>
        </row>
        <row r="20">
          <cell r="F20" t="str">
            <v>R</v>
          </cell>
          <cell r="I20" t="str">
            <v>DEFERRED</v>
          </cell>
          <cell r="O20">
            <v>0</v>
          </cell>
          <cell r="P20">
            <v>0</v>
          </cell>
          <cell r="Q20">
            <v>0</v>
          </cell>
          <cell r="R20">
            <v>0</v>
          </cell>
          <cell r="S20">
            <v>0</v>
          </cell>
          <cell r="T20">
            <v>0</v>
          </cell>
        </row>
        <row r="21">
          <cell r="F21" t="str">
            <v>E</v>
          </cell>
          <cell r="O21" t="str">
            <v>______</v>
          </cell>
          <cell r="P21" t="str">
            <v>______</v>
          </cell>
          <cell r="Q21" t="str">
            <v>______</v>
          </cell>
          <cell r="R21" t="str">
            <v>______</v>
          </cell>
          <cell r="S21" t="str">
            <v>______</v>
          </cell>
          <cell r="T21" t="str">
            <v>______</v>
          </cell>
        </row>
        <row r="22">
          <cell r="F22" t="str">
            <v>A</v>
          </cell>
          <cell r="I22" t="str">
            <v>NET INCOME</v>
          </cell>
          <cell r="O22">
            <v>-8679.6714183634322</v>
          </cell>
          <cell r="P22">
            <v>-4273.1760737296854</v>
          </cell>
          <cell r="Q22">
            <v>11372.535150586915</v>
          </cell>
          <cell r="R22">
            <v>18659.02136818548</v>
          </cell>
          <cell r="S22">
            <v>27843.18975461628</v>
          </cell>
          <cell r="T22">
            <v>31423.453259503953</v>
          </cell>
        </row>
        <row r="24">
          <cell r="I24" t="str">
            <v>NON-CASH INTEREST ITEMS</v>
          </cell>
          <cell r="O24">
            <v>0</v>
          </cell>
          <cell r="P24">
            <v>0</v>
          </cell>
          <cell r="Q24">
            <v>0</v>
          </cell>
          <cell r="R24">
            <v>0</v>
          </cell>
          <cell r="S24">
            <v>0</v>
          </cell>
          <cell r="T24">
            <v>0</v>
          </cell>
        </row>
        <row r="25">
          <cell r="I25" t="str">
            <v>TOTAL CHANGE IN WORKING CAPITAL</v>
          </cell>
          <cell r="O25">
            <v>-12660.539128434724</v>
          </cell>
          <cell r="P25">
            <v>-6325</v>
          </cell>
          <cell r="Q25">
            <v>-9032.9667553518957</v>
          </cell>
          <cell r="R25">
            <v>-1445.9272867976833</v>
          </cell>
          <cell r="S25">
            <v>-1302.7429288518197</v>
          </cell>
          <cell r="T25">
            <v>-564.05247892448824</v>
          </cell>
        </row>
        <row r="26">
          <cell r="I26" t="str">
            <v>DEFERRED TAXES</v>
          </cell>
          <cell r="N26">
            <v>3186</v>
          </cell>
          <cell r="O26">
            <v>3186</v>
          </cell>
          <cell r="P26">
            <v>3186</v>
          </cell>
          <cell r="Q26">
            <v>3186</v>
          </cell>
          <cell r="R26">
            <v>3186</v>
          </cell>
          <cell r="S26">
            <v>3186</v>
          </cell>
          <cell r="T26">
            <v>3186</v>
          </cell>
        </row>
        <row r="27">
          <cell r="I27" t="str">
            <v>TOTAL LONG TERM DEBT</v>
          </cell>
          <cell r="O27">
            <v>73879.866243297205</v>
          </cell>
          <cell r="P27">
            <v>93894.365457287946</v>
          </cell>
          <cell r="Q27">
            <v>89519.230119232365</v>
          </cell>
          <cell r="R27">
            <v>75525.306086838056</v>
          </cell>
          <cell r="S27">
            <v>45479.239025562267</v>
          </cell>
          <cell r="T27">
            <v>45479.239025562267</v>
          </cell>
        </row>
        <row r="28">
          <cell r="I28" t="str">
            <v>MINORITY INTEREST</v>
          </cell>
          <cell r="N28">
            <v>867</v>
          </cell>
          <cell r="O28">
            <v>867</v>
          </cell>
          <cell r="P28">
            <v>867</v>
          </cell>
          <cell r="Q28">
            <v>867</v>
          </cell>
          <cell r="R28">
            <v>867</v>
          </cell>
          <cell r="S28">
            <v>867</v>
          </cell>
          <cell r="T28">
            <v>867</v>
          </cell>
        </row>
        <row r="29">
          <cell r="I29" t="str">
            <v>TOTAL STOCK. EQUITY</v>
          </cell>
          <cell r="N29">
            <v>167095.46444438733</v>
          </cell>
          <cell r="O29">
            <v>158775.64723155001</v>
          </cell>
          <cell r="P29">
            <v>154502.47115782034</v>
          </cell>
          <cell r="Q29">
            <v>164445.31550289702</v>
          </cell>
          <cell r="R29">
            <v>180226.97234968736</v>
          </cell>
          <cell r="S29">
            <v>204592.6387125933</v>
          </cell>
          <cell r="T29">
            <v>236016.09197209723</v>
          </cell>
        </row>
        <row r="33">
          <cell r="O33" t="str">
            <v>DBC / PIT Medium Term Model</v>
          </cell>
        </row>
        <row r="34">
          <cell r="O34" t="str">
            <v>CONSERVATIVE CASE</v>
          </cell>
        </row>
        <row r="36">
          <cell r="G36" t="str">
            <v>AAA</v>
          </cell>
          <cell r="H36" t="str">
            <v>AA</v>
          </cell>
          <cell r="I36" t="str">
            <v>A</v>
          </cell>
          <cell r="J36" t="str">
            <v>BBB</v>
          </cell>
          <cell r="K36" t="str">
            <v>BB</v>
          </cell>
          <cell r="L36" t="str">
            <v>B</v>
          </cell>
          <cell r="O36">
            <v>2003</v>
          </cell>
          <cell r="P36">
            <v>2004</v>
          </cell>
          <cell r="Q36">
            <v>2005</v>
          </cell>
          <cell r="R36">
            <v>2006</v>
          </cell>
          <cell r="S36">
            <v>2007</v>
          </cell>
          <cell r="T36">
            <v>2008</v>
          </cell>
        </row>
        <row r="38">
          <cell r="B38" t="str">
            <v>PRE-TAX INTEREST COVERAGE</v>
          </cell>
          <cell r="G38">
            <v>17.54</v>
          </cell>
          <cell r="H38">
            <v>9.67</v>
          </cell>
          <cell r="I38">
            <v>6.95</v>
          </cell>
          <cell r="J38">
            <v>3.89</v>
          </cell>
          <cell r="K38">
            <v>2.3199999999999998</v>
          </cell>
          <cell r="L38">
            <v>1.38</v>
          </cell>
          <cell r="O38">
            <v>3.0583434300958681E-2</v>
          </cell>
          <cell r="P38">
            <v>0.7486240305104811</v>
          </cell>
          <cell r="Q38">
            <v>2.2565628701173681</v>
          </cell>
          <cell r="R38">
            <v>3.1411889109943938</v>
          </cell>
          <cell r="S38">
            <v>6.1625187572920144</v>
          </cell>
          <cell r="T38">
            <v>8.2520154787883921</v>
          </cell>
        </row>
        <row r="39">
          <cell r="B39" t="str">
            <v>EBITDA INTEREST COVERAGE</v>
          </cell>
          <cell r="G39">
            <v>21.19</v>
          </cell>
          <cell r="H39">
            <v>14.34</v>
          </cell>
          <cell r="I39">
            <v>9.64</v>
          </cell>
          <cell r="J39">
            <v>6.15</v>
          </cell>
          <cell r="K39">
            <v>3.77</v>
          </cell>
          <cell r="L39">
            <v>2.6</v>
          </cell>
          <cell r="O39">
            <v>1.9268954955521658</v>
          </cell>
          <cell r="P39">
            <v>1.8391595529294724</v>
          </cell>
          <cell r="Q39">
            <v>3.6382534270509996</v>
          </cell>
          <cell r="R39">
            <v>4.6196726200486813</v>
          </cell>
          <cell r="S39">
            <v>8.5898549061280143</v>
          </cell>
          <cell r="T39">
            <v>11.290770053819053</v>
          </cell>
        </row>
        <row r="40">
          <cell r="B40" t="str">
            <v>FUNDS FROM OPERATIONS/TOTAL DEBT</v>
          </cell>
          <cell r="G40">
            <v>1.298</v>
          </cell>
          <cell r="H40">
            <v>0.629</v>
          </cell>
          <cell r="I40">
            <v>0.51500000000000001</v>
          </cell>
          <cell r="J40">
            <v>0.33700000000000002</v>
          </cell>
          <cell r="K40">
            <v>0.21299999999999999</v>
          </cell>
          <cell r="L40">
            <v>0.13200000000000001</v>
          </cell>
          <cell r="O40">
            <v>6.0572865584482521E-2</v>
          </cell>
          <cell r="P40">
            <v>0.11183655425674763</v>
          </cell>
          <cell r="Q40">
            <v>0.2921571714973778</v>
          </cell>
          <cell r="R40">
            <v>0.44288370527325921</v>
          </cell>
          <cell r="S40">
            <v>0.93760695655593296</v>
          </cell>
          <cell r="T40">
            <v>1.0170895860444327</v>
          </cell>
        </row>
        <row r="41">
          <cell r="B41" t="str">
            <v>FREE OPERATING CASH FLOW/TOTAL DEBT</v>
          </cell>
          <cell r="G41">
            <v>0.83299999999999996</v>
          </cell>
          <cell r="H41">
            <v>0.32900000000000001</v>
          </cell>
          <cell r="I41">
            <v>0.182</v>
          </cell>
          <cell r="J41">
            <v>7.4999999999999997E-2</v>
          </cell>
          <cell r="K41">
            <v>1.9E-2</v>
          </cell>
          <cell r="L41">
            <v>-1.2999999999999999E-2</v>
          </cell>
          <cell r="O41">
            <v>-0.54267748858596332</v>
          </cell>
          <cell r="P41">
            <v>-0.20268690863857813</v>
          </cell>
          <cell r="Q41">
            <v>-3.1345531731218138E-2</v>
          </cell>
          <cell r="R41">
            <v>0.29700647442347849</v>
          </cell>
          <cell r="S41">
            <v>0.76482824988016629</v>
          </cell>
          <cell r="T41">
            <v>0.24508782807327628</v>
          </cell>
        </row>
        <row r="42">
          <cell r="B42" t="str">
            <v>PRE-TAX RETURN ON CAPITAL</v>
          </cell>
          <cell r="G42">
            <v>0.316</v>
          </cell>
          <cell r="H42">
            <v>0.23599999999999999</v>
          </cell>
          <cell r="I42">
            <v>0.19900000000000001</v>
          </cell>
          <cell r="J42">
            <v>0.152</v>
          </cell>
          <cell r="K42">
            <v>0.11600000000000001</v>
          </cell>
          <cell r="L42">
            <v>9.9000000000000005E-2</v>
          </cell>
          <cell r="O42">
            <v>1.1471004750028347E-3</v>
          </cell>
          <cell r="P42">
            <v>4.3543381913696014E-2</v>
          </cell>
          <cell r="Q42">
            <v>9.9315375204833869E-2</v>
          </cell>
          <cell r="R42">
            <v>0.12743510963383392</v>
          </cell>
          <cell r="S42">
            <v>0.1535168970664921</v>
          </cell>
          <cell r="T42">
            <v>0.15671194675014191</v>
          </cell>
        </row>
        <row r="43">
          <cell r="B43" t="str">
            <v>OPERATING INCOME/SALES</v>
          </cell>
          <cell r="G43">
            <v>0.26700000000000002</v>
          </cell>
          <cell r="H43">
            <v>0.20200000000000001</v>
          </cell>
          <cell r="I43">
            <v>0.17100000000000001</v>
          </cell>
          <cell r="J43">
            <v>0.159</v>
          </cell>
          <cell r="K43">
            <v>0.13600000000000001</v>
          </cell>
          <cell r="L43">
            <v>0.121</v>
          </cell>
          <cell r="O43">
            <v>9.0759880073608273E-2</v>
          </cell>
          <cell r="P43">
            <v>0.11616827770383661</v>
          </cell>
          <cell r="Q43">
            <v>0.15240489569195678</v>
          </cell>
          <cell r="R43">
            <v>0.15806119428727533</v>
          </cell>
          <cell r="S43">
            <v>0.16078857123384599</v>
          </cell>
          <cell r="T43">
            <v>0.16200959635532977</v>
          </cell>
        </row>
        <row r="44">
          <cell r="B44" t="str">
            <v>LONG TERM DEBT/CAPITAL</v>
          </cell>
          <cell r="G44">
            <v>0.124</v>
          </cell>
          <cell r="H44">
            <v>0.22</v>
          </cell>
          <cell r="I44">
            <v>0.30399999999999999</v>
          </cell>
          <cell r="J44">
            <v>0.42199999999999999</v>
          </cell>
          <cell r="K44">
            <v>0.499</v>
          </cell>
          <cell r="L44">
            <v>0.65500000000000003</v>
          </cell>
          <cell r="O44">
            <v>0.31637149302632367</v>
          </cell>
          <cell r="P44">
            <v>0.37668667357580443</v>
          </cell>
          <cell r="Q44">
            <v>0.3512878670522751</v>
          </cell>
          <cell r="R44">
            <v>0.29430877737238736</v>
          </cell>
          <cell r="S44">
            <v>0.18123632111329513</v>
          </cell>
          <cell r="T44">
            <v>0.16106694850149558</v>
          </cell>
        </row>
        <row r="45">
          <cell r="B45" t="str">
            <v>TOTAL DEBT/CAPITAL</v>
          </cell>
          <cell r="G45">
            <v>0.221</v>
          </cell>
          <cell r="H45">
            <v>0.318</v>
          </cell>
          <cell r="I45">
            <v>0.38500000000000001</v>
          </cell>
          <cell r="J45">
            <v>0.47599999999999998</v>
          </cell>
          <cell r="K45">
            <v>0.54400000000000004</v>
          </cell>
          <cell r="L45">
            <v>0.69899999999999995</v>
          </cell>
          <cell r="O45">
            <v>0.31637149302632367</v>
          </cell>
          <cell r="P45">
            <v>0.37668667357580443</v>
          </cell>
          <cell r="Q45">
            <v>0.3512878670522751</v>
          </cell>
          <cell r="R45">
            <v>0.29430877737238736</v>
          </cell>
          <cell r="S45">
            <v>0.18123632111329513</v>
          </cell>
          <cell r="T45">
            <v>0.16106694850149558</v>
          </cell>
        </row>
        <row r="50">
          <cell r="G50" t="str">
            <v>NOTE: Based on S&amp;P's 1998 Global Sector Review - Industrial Long Term Debt Three-Year (1995-1997) Medians.  Ratios Adjusted for Operating Leases.</v>
          </cell>
        </row>
        <row r="52">
          <cell r="G52" t="str">
            <v xml:space="preserve">     Pre-Tax Interest Coverage = (Net Profit Before Tax + Net Interest Expense)/Total Interest Expense.</v>
          </cell>
        </row>
        <row r="53">
          <cell r="G53" t="str">
            <v xml:space="preserve">     EBITDA Interest Coverage = EBITDA/Total Interest Expense.</v>
          </cell>
        </row>
        <row r="54">
          <cell r="G54" t="str">
            <v xml:space="preserve">     Funds From Operations/Total Debt = (Net Income + Depreciation, Amortization, Deferred Taxes, and Other Non-Cash Items)/Total Debt</v>
          </cell>
        </row>
        <row r="55">
          <cell r="G55" t="str">
            <v xml:space="preserve">     Free Operating Cash Flow/Total Debt = (Funds From Operations - CAPEX - Change in Working Capital)/Total Debt</v>
          </cell>
        </row>
        <row r="56">
          <cell r="G56" t="str">
            <v xml:space="preserve">     Pre-Tax Return on Permanent Capital = (Net Profit Before Tax + Interest Expense)/(Average Total Debt + Average Non-Current Deferred Taxes + Average Equity)</v>
          </cell>
        </row>
        <row r="57">
          <cell r="G57" t="str">
            <v xml:space="preserve">     Operating Income as a % of Sales = EBITDA/Sales</v>
          </cell>
        </row>
        <row r="58">
          <cell r="G58" t="str">
            <v xml:space="preserve">     Long Term Debt/Capital = Long Term Debt/(Long Term Debt+Equity)</v>
          </cell>
        </row>
        <row r="59">
          <cell r="G59" t="str">
            <v xml:space="preserve">     Total Debt/Capital = Total Debt/(Total Debt+Equity)</v>
          </cell>
        </row>
        <row r="62">
          <cell r="K62" t="str">
            <v>OPERATING LEASE ADJUSTMENT</v>
          </cell>
        </row>
        <row r="64">
          <cell r="L64">
            <v>2002</v>
          </cell>
          <cell r="P64">
            <v>2001</v>
          </cell>
        </row>
        <row r="68">
          <cell r="K68">
            <v>2003</v>
          </cell>
          <cell r="L68">
            <v>0</v>
          </cell>
          <cell r="O68">
            <v>2002</v>
          </cell>
          <cell r="P68">
            <v>0</v>
          </cell>
          <cell r="R68" t="str">
            <v xml:space="preserve">Implied Interest = </v>
          </cell>
          <cell r="U68">
            <v>0</v>
          </cell>
        </row>
        <row r="69">
          <cell r="K69">
            <v>2004</v>
          </cell>
          <cell r="L69">
            <v>0</v>
          </cell>
          <cell r="O69">
            <v>2003</v>
          </cell>
          <cell r="P69">
            <v>0</v>
          </cell>
        </row>
        <row r="70">
          <cell r="K70">
            <v>2005</v>
          </cell>
          <cell r="L70">
            <v>0</v>
          </cell>
          <cell r="O70">
            <v>2004</v>
          </cell>
          <cell r="P70">
            <v>0</v>
          </cell>
          <cell r="R70" t="str">
            <v xml:space="preserve">Lease Depreciation = </v>
          </cell>
          <cell r="U70">
            <v>0</v>
          </cell>
        </row>
        <row r="71">
          <cell r="K71">
            <v>2006</v>
          </cell>
          <cell r="L71">
            <v>0</v>
          </cell>
          <cell r="O71">
            <v>2005</v>
          </cell>
          <cell r="P71">
            <v>0</v>
          </cell>
        </row>
        <row r="72">
          <cell r="K72">
            <v>2007</v>
          </cell>
          <cell r="L72">
            <v>0</v>
          </cell>
          <cell r="O72">
            <v>2006</v>
          </cell>
          <cell r="P72">
            <v>0</v>
          </cell>
          <cell r="R72" t="str">
            <v xml:space="preserve">Adjustment to SG&amp;A = </v>
          </cell>
          <cell r="U72">
            <v>0</v>
          </cell>
        </row>
        <row r="73">
          <cell r="K73">
            <v>2008</v>
          </cell>
          <cell r="L73">
            <v>0</v>
          </cell>
          <cell r="O73">
            <v>2007</v>
          </cell>
          <cell r="P73">
            <v>0</v>
          </cell>
        </row>
        <row r="74">
          <cell r="K74">
            <v>2009</v>
          </cell>
          <cell r="L74">
            <v>0</v>
          </cell>
          <cell r="O74">
            <v>2008</v>
          </cell>
          <cell r="P74">
            <v>0</v>
          </cell>
        </row>
        <row r="75">
          <cell r="K75">
            <v>2010</v>
          </cell>
          <cell r="L75">
            <v>0</v>
          </cell>
          <cell r="O75">
            <v>2009</v>
          </cell>
          <cell r="P75">
            <v>0</v>
          </cell>
        </row>
        <row r="76">
          <cell r="K76">
            <v>2011</v>
          </cell>
          <cell r="L76">
            <v>0</v>
          </cell>
          <cell r="O76">
            <v>2010</v>
          </cell>
          <cell r="P76">
            <v>0</v>
          </cell>
        </row>
      </sheetData>
      <sheetData sheetId="35" refreshError="1"/>
      <sheetData sheetId="36" refreshError="1">
        <row r="1">
          <cell r="B1" t="str">
            <v>DBC / PIT</v>
          </cell>
          <cell r="K1" t="str">
            <v>DBC / PIT Medium Term Model</v>
          </cell>
          <cell r="W1" t="str">
            <v>CONSERVATIVE CASE</v>
          </cell>
        </row>
        <row r="5">
          <cell r="B5" t="str">
            <v>IRR CALCULATION</v>
          </cell>
        </row>
        <row r="8">
          <cell r="K8">
            <v>2002</v>
          </cell>
          <cell r="M8">
            <v>2003</v>
          </cell>
          <cell r="N8">
            <v>2004</v>
          </cell>
          <cell r="O8">
            <v>2005</v>
          </cell>
          <cell r="P8">
            <v>2006</v>
          </cell>
          <cell r="Q8">
            <v>2007</v>
          </cell>
          <cell r="R8">
            <v>2008</v>
          </cell>
          <cell r="S8">
            <v>2009</v>
          </cell>
          <cell r="T8">
            <v>2010</v>
          </cell>
          <cell r="U8">
            <v>2011</v>
          </cell>
          <cell r="V8">
            <v>2012</v>
          </cell>
        </row>
        <row r="9">
          <cell r="B9" t="str">
            <v>YEAR</v>
          </cell>
          <cell r="K9">
            <v>0</v>
          </cell>
          <cell r="M9">
            <v>1</v>
          </cell>
          <cell r="N9">
            <v>2</v>
          </cell>
          <cell r="O9">
            <v>3</v>
          </cell>
          <cell r="P9">
            <v>4</v>
          </cell>
          <cell r="Q9">
            <v>5</v>
          </cell>
          <cell r="R9">
            <v>6</v>
          </cell>
          <cell r="S9">
            <v>7</v>
          </cell>
          <cell r="T9">
            <v>8</v>
          </cell>
          <cell r="U9">
            <v>9</v>
          </cell>
          <cell r="V9">
            <v>10</v>
          </cell>
        </row>
        <row r="11">
          <cell r="B11" t="str">
            <v>INITIAL EQUITY INVESTMENT</v>
          </cell>
          <cell r="F11">
            <v>0</v>
          </cell>
        </row>
        <row r="13">
          <cell r="B13" t="str">
            <v>RETURN ON INVESTMENT - IRR</v>
          </cell>
        </row>
        <row r="15">
          <cell r="B15" t="str">
            <v>Enterprise Value Multiple:</v>
          </cell>
          <cell r="F15">
            <v>4</v>
          </cell>
          <cell r="M15">
            <v>0</v>
          </cell>
          <cell r="N15">
            <v>0</v>
          </cell>
          <cell r="O15">
            <v>0</v>
          </cell>
          <cell r="P15">
            <v>0</v>
          </cell>
          <cell r="Q15">
            <v>0</v>
          </cell>
          <cell r="R15">
            <v>0</v>
          </cell>
          <cell r="S15">
            <v>0</v>
          </cell>
          <cell r="T15">
            <v>0</v>
          </cell>
          <cell r="U15">
            <v>0</v>
          </cell>
          <cell r="V15">
            <v>0</v>
          </cell>
        </row>
        <row r="17">
          <cell r="B17" t="str">
            <v>Enterprise Value Multiple:</v>
          </cell>
          <cell r="F17">
            <v>4.5</v>
          </cell>
          <cell r="M17">
            <v>0</v>
          </cell>
          <cell r="N17">
            <v>0</v>
          </cell>
          <cell r="O17">
            <v>0</v>
          </cell>
          <cell r="P17">
            <v>0</v>
          </cell>
          <cell r="Q17">
            <v>0</v>
          </cell>
          <cell r="R17">
            <v>0</v>
          </cell>
          <cell r="S17">
            <v>0</v>
          </cell>
          <cell r="T17">
            <v>0</v>
          </cell>
          <cell r="U17">
            <v>0</v>
          </cell>
          <cell r="V17">
            <v>0</v>
          </cell>
        </row>
        <row r="19">
          <cell r="B19" t="str">
            <v>Enterprise Value Multiple:</v>
          </cell>
          <cell r="F19">
            <v>5</v>
          </cell>
          <cell r="H19" t="str">
            <v>PURCHASE PRICE</v>
          </cell>
          <cell r="M19">
            <v>0</v>
          </cell>
          <cell r="N19">
            <v>0</v>
          </cell>
          <cell r="O19">
            <v>0</v>
          </cell>
          <cell r="P19">
            <v>0</v>
          </cell>
          <cell r="Q19">
            <v>0</v>
          </cell>
          <cell r="R19">
            <v>0</v>
          </cell>
          <cell r="S19">
            <v>0</v>
          </cell>
          <cell r="T19">
            <v>0</v>
          </cell>
          <cell r="U19">
            <v>0</v>
          </cell>
          <cell r="V19">
            <v>0</v>
          </cell>
        </row>
        <row r="21">
          <cell r="B21" t="str">
            <v>Enterprise Value Multiple:</v>
          </cell>
          <cell r="F21">
            <v>5.5</v>
          </cell>
          <cell r="M21">
            <v>0</v>
          </cell>
          <cell r="N21">
            <v>0</v>
          </cell>
          <cell r="O21">
            <v>0</v>
          </cell>
          <cell r="P21">
            <v>0</v>
          </cell>
          <cell r="Q21">
            <v>0</v>
          </cell>
          <cell r="R21">
            <v>0</v>
          </cell>
          <cell r="S21">
            <v>0</v>
          </cell>
          <cell r="T21">
            <v>0</v>
          </cell>
          <cell r="U21">
            <v>0</v>
          </cell>
          <cell r="V21">
            <v>0</v>
          </cell>
        </row>
        <row r="23">
          <cell r="B23" t="str">
            <v>Enterprise Value Multiple:</v>
          </cell>
          <cell r="F23">
            <v>6</v>
          </cell>
          <cell r="M23">
            <v>0</v>
          </cell>
          <cell r="N23">
            <v>0</v>
          </cell>
          <cell r="O23">
            <v>0</v>
          </cell>
          <cell r="P23">
            <v>0</v>
          </cell>
          <cell r="Q23">
            <v>0</v>
          </cell>
          <cell r="R23">
            <v>0</v>
          </cell>
          <cell r="S23">
            <v>0</v>
          </cell>
          <cell r="T23">
            <v>0</v>
          </cell>
          <cell r="U23">
            <v>0</v>
          </cell>
          <cell r="V23">
            <v>0</v>
          </cell>
        </row>
        <row r="25">
          <cell r="B25" t="str">
            <v>Enterprise Value Multiple:</v>
          </cell>
          <cell r="F25">
            <v>6.5</v>
          </cell>
          <cell r="M25">
            <v>0</v>
          </cell>
          <cell r="N25">
            <v>0</v>
          </cell>
          <cell r="O25">
            <v>0</v>
          </cell>
          <cell r="P25">
            <v>0</v>
          </cell>
          <cell r="Q25">
            <v>0</v>
          </cell>
          <cell r="R25">
            <v>0</v>
          </cell>
          <cell r="S25">
            <v>0</v>
          </cell>
          <cell r="T25">
            <v>0</v>
          </cell>
          <cell r="U25">
            <v>0</v>
          </cell>
          <cell r="V25">
            <v>0</v>
          </cell>
        </row>
        <row r="27">
          <cell r="B27" t="str">
            <v>Enterprise Value Multiple:</v>
          </cell>
          <cell r="F27">
            <v>7</v>
          </cell>
          <cell r="M27">
            <v>0</v>
          </cell>
          <cell r="N27">
            <v>0</v>
          </cell>
          <cell r="O27">
            <v>0</v>
          </cell>
          <cell r="P27">
            <v>0</v>
          </cell>
          <cell r="Q27">
            <v>0</v>
          </cell>
          <cell r="R27">
            <v>0</v>
          </cell>
          <cell r="S27">
            <v>0</v>
          </cell>
          <cell r="T27">
            <v>0</v>
          </cell>
          <cell r="U27">
            <v>0</v>
          </cell>
          <cell r="V27">
            <v>0</v>
          </cell>
        </row>
        <row r="29">
          <cell r="B29" t="str">
            <v>Enterprise Value Multiple:</v>
          </cell>
          <cell r="F29">
            <v>7.5</v>
          </cell>
          <cell r="M29">
            <v>0</v>
          </cell>
          <cell r="N29">
            <v>0</v>
          </cell>
          <cell r="O29">
            <v>0</v>
          </cell>
          <cell r="P29">
            <v>0</v>
          </cell>
          <cell r="Q29">
            <v>0</v>
          </cell>
          <cell r="R29">
            <v>0</v>
          </cell>
          <cell r="S29">
            <v>0</v>
          </cell>
          <cell r="T29">
            <v>0</v>
          </cell>
          <cell r="U29">
            <v>0</v>
          </cell>
          <cell r="V29">
            <v>0</v>
          </cell>
        </row>
        <row r="31">
          <cell r="B31" t="str">
            <v>Enterprise Value Multiple:</v>
          </cell>
          <cell r="F31">
            <v>8</v>
          </cell>
          <cell r="M31">
            <v>0</v>
          </cell>
          <cell r="N31">
            <v>0</v>
          </cell>
          <cell r="O31">
            <v>0</v>
          </cell>
          <cell r="P31">
            <v>0</v>
          </cell>
          <cell r="Q31">
            <v>0</v>
          </cell>
          <cell r="R31">
            <v>0</v>
          </cell>
          <cell r="S31">
            <v>0</v>
          </cell>
          <cell r="T31">
            <v>0</v>
          </cell>
          <cell r="U31">
            <v>0</v>
          </cell>
          <cell r="V31">
            <v>0</v>
          </cell>
        </row>
        <row r="33">
          <cell r="B33" t="str">
            <v>Enterprise Value Multiple:</v>
          </cell>
          <cell r="F33">
            <v>8.5</v>
          </cell>
          <cell r="M33">
            <v>0</v>
          </cell>
          <cell r="N33">
            <v>0</v>
          </cell>
          <cell r="O33">
            <v>0</v>
          </cell>
          <cell r="P33">
            <v>0</v>
          </cell>
          <cell r="Q33">
            <v>0</v>
          </cell>
          <cell r="R33">
            <v>0</v>
          </cell>
          <cell r="S33">
            <v>0</v>
          </cell>
          <cell r="T33">
            <v>0</v>
          </cell>
          <cell r="U33">
            <v>0</v>
          </cell>
          <cell r="V33">
            <v>0</v>
          </cell>
        </row>
        <row r="39">
          <cell r="B39" t="str">
            <v>YEAR-END BALANCES</v>
          </cell>
        </row>
        <row r="40">
          <cell r="M40">
            <v>2003</v>
          </cell>
          <cell r="N40">
            <v>2004</v>
          </cell>
          <cell r="O40">
            <v>2005</v>
          </cell>
          <cell r="P40">
            <v>2006</v>
          </cell>
          <cell r="Q40">
            <v>2007</v>
          </cell>
          <cell r="R40">
            <v>2008</v>
          </cell>
          <cell r="S40">
            <v>2009</v>
          </cell>
          <cell r="T40">
            <v>2010</v>
          </cell>
          <cell r="U40">
            <v>2011</v>
          </cell>
          <cell r="V40">
            <v>2012</v>
          </cell>
        </row>
        <row r="42">
          <cell r="B42" t="str">
            <v xml:space="preserve">   Existing Debt</v>
          </cell>
          <cell r="K42">
            <v>36204</v>
          </cell>
          <cell r="M42">
            <v>48121.518138533123</v>
          </cell>
          <cell r="N42">
            <v>31549.654783694416</v>
          </cell>
          <cell r="O42">
            <v>27866.116783694415</v>
          </cell>
          <cell r="P42">
            <v>25372.780783694416</v>
          </cell>
          <cell r="Q42">
            <v>25372.780783694416</v>
          </cell>
          <cell r="R42">
            <v>25372.780783694416</v>
          </cell>
          <cell r="S42">
            <v>25372.780783694416</v>
          </cell>
          <cell r="T42">
            <v>25372.780783694416</v>
          </cell>
          <cell r="U42">
            <v>25372.780783694416</v>
          </cell>
          <cell r="V42">
            <v>25372.780783694416</v>
          </cell>
        </row>
        <row r="43">
          <cell r="B43" t="str">
            <v xml:space="preserve">   Working Capital Revolver</v>
          </cell>
          <cell r="K43">
            <v>326.01477143074771</v>
          </cell>
          <cell r="M43">
            <v>326.01477143074771</v>
          </cell>
          <cell r="N43">
            <v>21079.044006926881</v>
          </cell>
          <cell r="O43">
            <v>24187.446668871293</v>
          </cell>
          <cell r="P43">
            <v>42220.191969810316</v>
          </cell>
          <cell r="Q43">
            <v>12174.124908534512</v>
          </cell>
          <cell r="R43">
            <v>12174.124908534512</v>
          </cell>
          <cell r="S43">
            <v>12174.124908534512</v>
          </cell>
          <cell r="T43">
            <v>12174.124908534512</v>
          </cell>
          <cell r="U43">
            <v>12174.124908534512</v>
          </cell>
          <cell r="V43">
            <v>12174.124908534533</v>
          </cell>
        </row>
        <row r="45">
          <cell r="B45" t="str">
            <v xml:space="preserve">   Senior Secured Debt 1</v>
          </cell>
          <cell r="K45">
            <v>0</v>
          </cell>
          <cell r="M45">
            <v>0</v>
          </cell>
          <cell r="N45">
            <v>0</v>
          </cell>
          <cell r="O45">
            <v>0</v>
          </cell>
          <cell r="P45">
            <v>0</v>
          </cell>
          <cell r="Q45">
            <v>0</v>
          </cell>
          <cell r="R45">
            <v>0</v>
          </cell>
          <cell r="S45">
            <v>0</v>
          </cell>
          <cell r="T45">
            <v>0</v>
          </cell>
          <cell r="U45">
            <v>0</v>
          </cell>
          <cell r="V45">
            <v>0</v>
          </cell>
        </row>
        <row r="46">
          <cell r="B46" t="str">
            <v xml:space="preserve">   Senior Secured Debt 2</v>
          </cell>
          <cell r="K46">
            <v>0</v>
          </cell>
          <cell r="M46">
            <v>0</v>
          </cell>
          <cell r="N46">
            <v>0</v>
          </cell>
          <cell r="O46">
            <v>0</v>
          </cell>
          <cell r="P46">
            <v>0</v>
          </cell>
          <cell r="Q46">
            <v>0</v>
          </cell>
          <cell r="R46">
            <v>0</v>
          </cell>
          <cell r="S46">
            <v>0</v>
          </cell>
          <cell r="T46">
            <v>0</v>
          </cell>
          <cell r="U46">
            <v>0</v>
          </cell>
          <cell r="V46">
            <v>0</v>
          </cell>
        </row>
        <row r="47">
          <cell r="B47" t="str">
            <v xml:space="preserve">   Senior Secured Debt 3</v>
          </cell>
          <cell r="K47">
            <v>0</v>
          </cell>
          <cell r="M47">
            <v>0</v>
          </cell>
          <cell r="N47">
            <v>0</v>
          </cell>
          <cell r="O47">
            <v>0</v>
          </cell>
          <cell r="P47">
            <v>0</v>
          </cell>
          <cell r="Q47">
            <v>0</v>
          </cell>
          <cell r="R47">
            <v>0</v>
          </cell>
          <cell r="S47">
            <v>0</v>
          </cell>
          <cell r="T47">
            <v>0</v>
          </cell>
          <cell r="U47">
            <v>0</v>
          </cell>
          <cell r="V47">
            <v>0</v>
          </cell>
        </row>
        <row r="48">
          <cell r="B48" t="str">
            <v xml:space="preserve">   Senior Secured Debt 4</v>
          </cell>
          <cell r="K48">
            <v>0</v>
          </cell>
          <cell r="M48">
            <v>0</v>
          </cell>
          <cell r="N48">
            <v>0</v>
          </cell>
          <cell r="O48">
            <v>0</v>
          </cell>
          <cell r="P48">
            <v>0</v>
          </cell>
          <cell r="Q48">
            <v>0</v>
          </cell>
          <cell r="R48">
            <v>0</v>
          </cell>
          <cell r="S48">
            <v>0</v>
          </cell>
          <cell r="T48">
            <v>0</v>
          </cell>
          <cell r="U48">
            <v>0</v>
          </cell>
          <cell r="V48">
            <v>0</v>
          </cell>
        </row>
        <row r="49">
          <cell r="B49" t="str">
            <v xml:space="preserve">   Bonds</v>
          </cell>
          <cell r="K49">
            <v>0</v>
          </cell>
          <cell r="M49">
            <v>25333.333333333332</v>
          </cell>
          <cell r="N49">
            <v>33333.333333333328</v>
          </cell>
          <cell r="O49">
            <v>29533.333333333328</v>
          </cell>
          <cell r="P49">
            <v>0</v>
          </cell>
          <cell r="Q49">
            <v>0</v>
          </cell>
          <cell r="R49">
            <v>0</v>
          </cell>
          <cell r="S49">
            <v>0</v>
          </cell>
          <cell r="T49">
            <v>0</v>
          </cell>
          <cell r="U49">
            <v>0</v>
          </cell>
          <cell r="V49">
            <v>0</v>
          </cell>
        </row>
        <row r="50">
          <cell r="B50" t="str">
            <v xml:space="preserve">   Senior Unsecured Debt 6</v>
          </cell>
          <cell r="K50">
            <v>0</v>
          </cell>
          <cell r="M50">
            <v>0</v>
          </cell>
          <cell r="N50">
            <v>0</v>
          </cell>
          <cell r="O50">
            <v>0</v>
          </cell>
          <cell r="P50">
            <v>0</v>
          </cell>
          <cell r="Q50">
            <v>0</v>
          </cell>
          <cell r="R50">
            <v>0</v>
          </cell>
          <cell r="S50">
            <v>0</v>
          </cell>
          <cell r="T50">
            <v>0</v>
          </cell>
          <cell r="U50">
            <v>0</v>
          </cell>
          <cell r="V50">
            <v>0</v>
          </cell>
        </row>
        <row r="51">
          <cell r="B51" t="str">
            <v xml:space="preserve">   Senior Unsecured Debt 7</v>
          </cell>
          <cell r="K51">
            <v>0</v>
          </cell>
          <cell r="M51">
            <v>0</v>
          </cell>
          <cell r="N51">
            <v>0</v>
          </cell>
          <cell r="O51">
            <v>0</v>
          </cell>
          <cell r="P51">
            <v>0</v>
          </cell>
          <cell r="Q51">
            <v>0</v>
          </cell>
          <cell r="R51">
            <v>0</v>
          </cell>
          <cell r="S51">
            <v>0</v>
          </cell>
          <cell r="T51">
            <v>0</v>
          </cell>
          <cell r="U51">
            <v>0</v>
          </cell>
          <cell r="V51">
            <v>0</v>
          </cell>
        </row>
        <row r="52">
          <cell r="B52" t="str">
            <v xml:space="preserve">   Capital Leases </v>
          </cell>
          <cell r="K52">
            <v>99</v>
          </cell>
          <cell r="M52">
            <v>99</v>
          </cell>
          <cell r="N52">
            <v>7932.3333333333339</v>
          </cell>
          <cell r="O52">
            <v>7932.3333333333339</v>
          </cell>
          <cell r="P52">
            <v>7932.3333333333339</v>
          </cell>
          <cell r="Q52">
            <v>7932.3333333333339</v>
          </cell>
          <cell r="R52">
            <v>7932.3333333333339</v>
          </cell>
          <cell r="S52">
            <v>7932.3333333333339</v>
          </cell>
          <cell r="T52">
            <v>7932.3333333333339</v>
          </cell>
          <cell r="U52">
            <v>7932.3333333333339</v>
          </cell>
          <cell r="V52">
            <v>7932.3333333333339</v>
          </cell>
        </row>
        <row r="53">
          <cell r="B53" t="str">
            <v xml:space="preserve">   Capital Leases 2</v>
          </cell>
          <cell r="K53">
            <v>0</v>
          </cell>
          <cell r="M53">
            <v>0</v>
          </cell>
          <cell r="N53">
            <v>0</v>
          </cell>
          <cell r="O53">
            <v>0</v>
          </cell>
          <cell r="P53">
            <v>0</v>
          </cell>
          <cell r="Q53">
            <v>0</v>
          </cell>
          <cell r="R53">
            <v>0</v>
          </cell>
          <cell r="S53">
            <v>0</v>
          </cell>
          <cell r="T53">
            <v>0</v>
          </cell>
          <cell r="U53">
            <v>0</v>
          </cell>
          <cell r="V53">
            <v>0</v>
          </cell>
        </row>
        <row r="54">
          <cell r="B54" t="str">
            <v xml:space="preserve">   Subordinated Debt 1</v>
          </cell>
          <cell r="K54">
            <v>0</v>
          </cell>
          <cell r="M54">
            <v>0</v>
          </cell>
          <cell r="N54">
            <v>0</v>
          </cell>
          <cell r="O54">
            <v>0</v>
          </cell>
          <cell r="P54">
            <v>0</v>
          </cell>
          <cell r="Q54">
            <v>0</v>
          </cell>
          <cell r="R54">
            <v>0</v>
          </cell>
          <cell r="S54">
            <v>0</v>
          </cell>
          <cell r="T54">
            <v>0</v>
          </cell>
          <cell r="U54">
            <v>0</v>
          </cell>
          <cell r="V54">
            <v>0</v>
          </cell>
        </row>
        <row r="55">
          <cell r="B55" t="str">
            <v xml:space="preserve">   Subordinated Debt 2</v>
          </cell>
          <cell r="K55">
            <v>0</v>
          </cell>
          <cell r="M55">
            <v>0</v>
          </cell>
          <cell r="N55">
            <v>0</v>
          </cell>
          <cell r="O55">
            <v>0</v>
          </cell>
          <cell r="P55">
            <v>0</v>
          </cell>
          <cell r="Q55">
            <v>0</v>
          </cell>
          <cell r="R55">
            <v>0</v>
          </cell>
          <cell r="S55">
            <v>0</v>
          </cell>
          <cell r="T55">
            <v>0</v>
          </cell>
          <cell r="U55">
            <v>0</v>
          </cell>
          <cell r="V55">
            <v>0</v>
          </cell>
        </row>
        <row r="56">
          <cell r="B56" t="str">
            <v xml:space="preserve">   Subordinated Debt 3</v>
          </cell>
          <cell r="K56">
            <v>0</v>
          </cell>
          <cell r="M56">
            <v>0</v>
          </cell>
          <cell r="N56">
            <v>0</v>
          </cell>
          <cell r="O56">
            <v>0</v>
          </cell>
          <cell r="P56">
            <v>0</v>
          </cell>
          <cell r="Q56">
            <v>0</v>
          </cell>
          <cell r="R56">
            <v>0</v>
          </cell>
          <cell r="S56">
            <v>0</v>
          </cell>
          <cell r="T56">
            <v>0</v>
          </cell>
          <cell r="U56">
            <v>0</v>
          </cell>
          <cell r="V56">
            <v>0</v>
          </cell>
        </row>
        <row r="57">
          <cell r="B57" t="str">
            <v xml:space="preserve">   Subordinated Debt 4</v>
          </cell>
          <cell r="K57">
            <v>0</v>
          </cell>
          <cell r="M57">
            <v>0</v>
          </cell>
          <cell r="N57">
            <v>0</v>
          </cell>
          <cell r="O57">
            <v>0</v>
          </cell>
          <cell r="P57">
            <v>0</v>
          </cell>
          <cell r="Q57">
            <v>0</v>
          </cell>
          <cell r="R57">
            <v>0</v>
          </cell>
          <cell r="S57">
            <v>0</v>
          </cell>
          <cell r="T57">
            <v>0</v>
          </cell>
          <cell r="U57">
            <v>0</v>
          </cell>
          <cell r="V57">
            <v>0</v>
          </cell>
        </row>
        <row r="58">
          <cell r="B58" t="str">
            <v xml:space="preserve">   Other Sub. Debt 1 (W/PIK)</v>
          </cell>
          <cell r="K58">
            <v>0</v>
          </cell>
          <cell r="M58">
            <v>0</v>
          </cell>
          <cell r="N58">
            <v>0</v>
          </cell>
          <cell r="O58">
            <v>0</v>
          </cell>
          <cell r="P58">
            <v>0</v>
          </cell>
          <cell r="Q58">
            <v>0</v>
          </cell>
          <cell r="R58">
            <v>0</v>
          </cell>
          <cell r="S58">
            <v>0</v>
          </cell>
          <cell r="T58">
            <v>0</v>
          </cell>
          <cell r="U58">
            <v>0</v>
          </cell>
          <cell r="V58">
            <v>0</v>
          </cell>
        </row>
        <row r="59">
          <cell r="B59" t="str">
            <v xml:space="preserve">   Other Sub. Debt 2 (W/PIK)</v>
          </cell>
          <cell r="K59">
            <v>0</v>
          </cell>
          <cell r="M59">
            <v>0</v>
          </cell>
          <cell r="N59">
            <v>0</v>
          </cell>
          <cell r="O59">
            <v>0</v>
          </cell>
          <cell r="P59">
            <v>0</v>
          </cell>
          <cell r="Q59">
            <v>0</v>
          </cell>
          <cell r="R59">
            <v>0</v>
          </cell>
          <cell r="S59">
            <v>0</v>
          </cell>
          <cell r="T59">
            <v>0</v>
          </cell>
          <cell r="U59">
            <v>0</v>
          </cell>
          <cell r="V59">
            <v>0</v>
          </cell>
        </row>
        <row r="60">
          <cell r="B60" t="str">
            <v xml:space="preserve">   ESOP Subordinated Debt</v>
          </cell>
          <cell r="K60">
            <v>0</v>
          </cell>
          <cell r="M60">
            <v>0</v>
          </cell>
          <cell r="N60">
            <v>0</v>
          </cell>
          <cell r="O60">
            <v>0</v>
          </cell>
          <cell r="P60">
            <v>0</v>
          </cell>
          <cell r="Q60">
            <v>0</v>
          </cell>
          <cell r="R60">
            <v>0</v>
          </cell>
          <cell r="S60">
            <v>0</v>
          </cell>
          <cell r="T60">
            <v>0</v>
          </cell>
          <cell r="U60">
            <v>0</v>
          </cell>
          <cell r="V60">
            <v>0</v>
          </cell>
        </row>
        <row r="62">
          <cell r="B62" t="str">
            <v xml:space="preserve">   Preferred Stock - 1</v>
          </cell>
          <cell r="K62">
            <v>0</v>
          </cell>
          <cell r="M62">
            <v>0</v>
          </cell>
          <cell r="N62">
            <v>0</v>
          </cell>
          <cell r="O62">
            <v>0</v>
          </cell>
          <cell r="P62">
            <v>0</v>
          </cell>
          <cell r="Q62">
            <v>0</v>
          </cell>
          <cell r="R62">
            <v>0</v>
          </cell>
          <cell r="S62">
            <v>0</v>
          </cell>
          <cell r="T62">
            <v>0</v>
          </cell>
          <cell r="U62">
            <v>0</v>
          </cell>
          <cell r="V62">
            <v>0</v>
          </cell>
        </row>
        <row r="63">
          <cell r="B63" t="str">
            <v xml:space="preserve">   Preferred Stock - 2</v>
          </cell>
          <cell r="K63">
            <v>0</v>
          </cell>
          <cell r="M63">
            <v>0</v>
          </cell>
          <cell r="N63">
            <v>0</v>
          </cell>
          <cell r="O63">
            <v>0</v>
          </cell>
          <cell r="P63">
            <v>0</v>
          </cell>
          <cell r="Q63">
            <v>0</v>
          </cell>
          <cell r="R63">
            <v>0</v>
          </cell>
          <cell r="S63">
            <v>0</v>
          </cell>
          <cell r="T63">
            <v>0</v>
          </cell>
          <cell r="U63">
            <v>0</v>
          </cell>
          <cell r="V63">
            <v>0</v>
          </cell>
        </row>
        <row r="65">
          <cell r="B65" t="str">
            <v>Sub Total</v>
          </cell>
          <cell r="K65">
            <v>36629.014771430746</v>
          </cell>
          <cell r="M65">
            <v>73879.866243297205</v>
          </cell>
          <cell r="N65">
            <v>93894.365457287946</v>
          </cell>
          <cell r="O65">
            <v>89519.230119232365</v>
          </cell>
          <cell r="P65">
            <v>75525.306086838056</v>
          </cell>
          <cell r="Q65">
            <v>45479.239025562267</v>
          </cell>
          <cell r="R65">
            <v>45479.239025562267</v>
          </cell>
          <cell r="S65">
            <v>45479.239025562267</v>
          </cell>
          <cell r="T65">
            <v>45479.239025562267</v>
          </cell>
          <cell r="U65">
            <v>45479.239025562267</v>
          </cell>
          <cell r="V65">
            <v>45479.239025562281</v>
          </cell>
        </row>
        <row r="66">
          <cell r="B66" t="str">
            <v xml:space="preserve">   CASH BALANCE</v>
          </cell>
          <cell r="K66">
            <v>5397</v>
          </cell>
          <cell r="M66">
            <v>900</v>
          </cell>
          <cell r="N66">
            <v>899.99999999998545</v>
          </cell>
          <cell r="O66">
            <v>899.99999999998545</v>
          </cell>
          <cell r="P66">
            <v>899.99999999998545</v>
          </cell>
          <cell r="Q66">
            <v>899.99999999998545</v>
          </cell>
          <cell r="R66">
            <v>7535.6239108602349</v>
          </cell>
          <cell r="S66">
            <v>217776.86077962848</v>
          </cell>
          <cell r="T66">
            <v>443834.23741531244</v>
          </cell>
          <cell r="U66">
            <v>669892.61405099637</v>
          </cell>
          <cell r="V66">
            <v>895951.99068668031</v>
          </cell>
        </row>
        <row r="70">
          <cell r="B70" t="str">
            <v>IRR CALCULATION - 2</v>
          </cell>
        </row>
        <row r="72">
          <cell r="B72" t="str">
            <v>EBITDA</v>
          </cell>
          <cell r="K72">
            <v>20494.639996557504</v>
          </cell>
          <cell r="M72">
            <v>16050.286768723534</v>
          </cell>
          <cell r="N72">
            <v>26163.586460900329</v>
          </cell>
          <cell r="O72">
            <v>40869.563377214778</v>
          </cell>
          <cell r="P72">
            <v>48524.093874042075</v>
          </cell>
          <cell r="Q72">
            <v>54986.726240221928</v>
          </cell>
          <cell r="R72">
            <v>57858.410372747203</v>
          </cell>
          <cell r="S72">
            <v>347996.52611676441</v>
          </cell>
          <cell r="T72">
            <v>347996.52611676441</v>
          </cell>
          <cell r="U72">
            <v>347996.52611676441</v>
          </cell>
          <cell r="V72">
            <v>347996.52611676441</v>
          </cell>
        </row>
        <row r="73">
          <cell r="K73">
            <v>2002</v>
          </cell>
          <cell r="M73">
            <v>2003</v>
          </cell>
          <cell r="N73">
            <v>2004</v>
          </cell>
          <cell r="O73">
            <v>2005</v>
          </cell>
          <cell r="P73">
            <v>2006</v>
          </cell>
          <cell r="Q73">
            <v>2007</v>
          </cell>
          <cell r="R73">
            <v>2008</v>
          </cell>
          <cell r="S73">
            <v>2009</v>
          </cell>
          <cell r="T73">
            <v>2010</v>
          </cell>
          <cell r="U73">
            <v>2011</v>
          </cell>
          <cell r="V73">
            <v>2012</v>
          </cell>
        </row>
        <row r="74">
          <cell r="B74" t="str">
            <v>YEAR</v>
          </cell>
          <cell r="K74">
            <v>0</v>
          </cell>
          <cell r="M74">
            <v>1</v>
          </cell>
          <cell r="N74">
            <v>2</v>
          </cell>
          <cell r="O74">
            <v>3</v>
          </cell>
          <cell r="P74">
            <v>4</v>
          </cell>
          <cell r="Q74">
            <v>5</v>
          </cell>
          <cell r="R74">
            <v>6</v>
          </cell>
          <cell r="S74">
            <v>7</v>
          </cell>
          <cell r="T74">
            <v>8</v>
          </cell>
          <cell r="U74">
            <v>9</v>
          </cell>
          <cell r="V74">
            <v>10</v>
          </cell>
        </row>
        <row r="76">
          <cell r="B76" t="str">
            <v>ENTERPRISE VALUE MULTIPLE:</v>
          </cell>
          <cell r="F76">
            <v>4</v>
          </cell>
        </row>
        <row r="77">
          <cell r="B77" t="str">
            <v xml:space="preserve">     EBITDA</v>
          </cell>
          <cell r="K77">
            <v>20494.639996557504</v>
          </cell>
          <cell r="M77">
            <v>16050.286768723534</v>
          </cell>
          <cell r="N77">
            <v>26163.586460900329</v>
          </cell>
          <cell r="O77">
            <v>40869.563377214778</v>
          </cell>
          <cell r="P77">
            <v>48524.093874042075</v>
          </cell>
          <cell r="Q77">
            <v>54986.726240221928</v>
          </cell>
          <cell r="R77">
            <v>57858.410372747203</v>
          </cell>
          <cell r="S77">
            <v>347996.52611676441</v>
          </cell>
          <cell r="T77">
            <v>347996.52611676441</v>
          </cell>
          <cell r="U77">
            <v>347996.52611676441</v>
          </cell>
          <cell r="V77">
            <v>347996.52611676441</v>
          </cell>
        </row>
        <row r="78">
          <cell r="B78" t="str">
            <v xml:space="preserve">     Enterprise Value Multiple:</v>
          </cell>
          <cell r="K78">
            <v>4</v>
          </cell>
          <cell r="M78">
            <v>4</v>
          </cell>
          <cell r="N78">
            <v>4</v>
          </cell>
          <cell r="O78">
            <v>4</v>
          </cell>
          <cell r="P78">
            <v>4</v>
          </cell>
          <cell r="Q78">
            <v>4</v>
          </cell>
          <cell r="R78">
            <v>4</v>
          </cell>
          <cell r="S78">
            <v>4</v>
          </cell>
          <cell r="T78">
            <v>4</v>
          </cell>
          <cell r="U78">
            <v>4</v>
          </cell>
          <cell r="V78">
            <v>4</v>
          </cell>
        </row>
        <row r="79">
          <cell r="B79" t="str">
            <v xml:space="preserve">          Implied Firm Value</v>
          </cell>
          <cell r="K79">
            <v>81978.559986230015</v>
          </cell>
          <cell r="M79">
            <v>64201.147074894136</v>
          </cell>
          <cell r="N79">
            <v>104654.34584360132</v>
          </cell>
          <cell r="O79">
            <v>163478.25350885911</v>
          </cell>
          <cell r="P79">
            <v>194096.3754961683</v>
          </cell>
          <cell r="Q79">
            <v>219946.90496088771</v>
          </cell>
          <cell r="R79">
            <v>231433.64149098881</v>
          </cell>
          <cell r="S79">
            <v>1391986.1044670576</v>
          </cell>
          <cell r="T79">
            <v>1391986.1044670576</v>
          </cell>
          <cell r="U79">
            <v>1391986.1044670576</v>
          </cell>
          <cell r="V79">
            <v>1391986.1044670576</v>
          </cell>
        </row>
        <row r="81">
          <cell r="B81" t="str">
            <v xml:space="preserve">          Implied Equity Value</v>
          </cell>
          <cell r="K81">
            <v>0</v>
          </cell>
          <cell r="M81">
            <v>-8778.7191684030695</v>
          </cell>
          <cell r="N81">
            <v>11659.980386313357</v>
          </cell>
          <cell r="O81">
            <v>74859.023389626731</v>
          </cell>
          <cell r="P81">
            <v>119471.06940933023</v>
          </cell>
          <cell r="Q81">
            <v>175367.66593532544</v>
          </cell>
          <cell r="R81">
            <v>193490.02637628678</v>
          </cell>
          <cell r="S81">
            <v>1564283.7262211237</v>
          </cell>
          <cell r="T81">
            <v>1790341.1028568079</v>
          </cell>
          <cell r="U81">
            <v>2016399.4794924916</v>
          </cell>
          <cell r="V81">
            <v>2242458.8561281757</v>
          </cell>
        </row>
        <row r="83">
          <cell r="B83" t="str">
            <v>IRR</v>
          </cell>
          <cell r="M83">
            <v>0</v>
          </cell>
          <cell r="N83">
            <v>0</v>
          </cell>
          <cell r="O83">
            <v>0</v>
          </cell>
          <cell r="P83">
            <v>0</v>
          </cell>
          <cell r="Q83">
            <v>0</v>
          </cell>
          <cell r="R83">
            <v>0</v>
          </cell>
          <cell r="S83">
            <v>0</v>
          </cell>
          <cell r="T83">
            <v>0</v>
          </cell>
          <cell r="U83">
            <v>0</v>
          </cell>
          <cell r="V83">
            <v>0</v>
          </cell>
        </row>
        <row r="85">
          <cell r="B85" t="str">
            <v>ENTERPRISE VALUE MULTIPLE:</v>
          </cell>
          <cell r="F85">
            <v>4.5</v>
          </cell>
        </row>
        <row r="86">
          <cell r="B86" t="str">
            <v xml:space="preserve">     EBITDA</v>
          </cell>
          <cell r="K86">
            <v>20494.639996557504</v>
          </cell>
          <cell r="M86">
            <v>16050.286768723534</v>
          </cell>
          <cell r="N86">
            <v>26163.586460900329</v>
          </cell>
          <cell r="O86">
            <v>40869.563377214778</v>
          </cell>
          <cell r="P86">
            <v>48524.093874042075</v>
          </cell>
          <cell r="Q86">
            <v>54986.726240221928</v>
          </cell>
          <cell r="R86">
            <v>57858.410372747203</v>
          </cell>
          <cell r="S86">
            <v>347996.52611676441</v>
          </cell>
          <cell r="T86">
            <v>347996.52611676441</v>
          </cell>
          <cell r="U86">
            <v>347996.52611676441</v>
          </cell>
          <cell r="V86">
            <v>347996.52611676441</v>
          </cell>
        </row>
        <row r="87">
          <cell r="B87" t="str">
            <v xml:space="preserve">     Enterprise Value Multiple:</v>
          </cell>
          <cell r="K87">
            <v>4.5</v>
          </cell>
          <cell r="M87">
            <v>4.5</v>
          </cell>
          <cell r="N87">
            <v>4.5</v>
          </cell>
          <cell r="O87">
            <v>4.5</v>
          </cell>
          <cell r="P87">
            <v>4.5</v>
          </cell>
          <cell r="Q87">
            <v>4.5</v>
          </cell>
          <cell r="R87">
            <v>4.5</v>
          </cell>
          <cell r="S87">
            <v>4.5</v>
          </cell>
          <cell r="T87">
            <v>4.5</v>
          </cell>
          <cell r="U87">
            <v>4.5</v>
          </cell>
          <cell r="V87">
            <v>4.5</v>
          </cell>
        </row>
        <row r="88">
          <cell r="B88" t="str">
            <v xml:space="preserve">          Implied Firm Value</v>
          </cell>
          <cell r="K88">
            <v>92225.879984508763</v>
          </cell>
          <cell r="M88">
            <v>72226.290459255906</v>
          </cell>
          <cell r="N88">
            <v>117736.13907405148</v>
          </cell>
          <cell r="O88">
            <v>183913.0351974665</v>
          </cell>
          <cell r="P88">
            <v>218358.42243318935</v>
          </cell>
          <cell r="Q88">
            <v>247440.26808099868</v>
          </cell>
          <cell r="R88">
            <v>260362.84667736242</v>
          </cell>
          <cell r="S88">
            <v>1565984.3675254397</v>
          </cell>
          <cell r="T88">
            <v>1565984.3675254397</v>
          </cell>
          <cell r="U88">
            <v>1565984.3675254397</v>
          </cell>
          <cell r="V88">
            <v>1565984.3675254397</v>
          </cell>
        </row>
        <row r="90">
          <cell r="B90" t="str">
            <v xml:space="preserve">          Implied Equity Value</v>
          </cell>
          <cell r="K90">
            <v>0</v>
          </cell>
          <cell r="M90">
            <v>-753.5757840412989</v>
          </cell>
          <cell r="N90">
            <v>24741.773616763516</v>
          </cell>
          <cell r="O90">
            <v>95293.805078234116</v>
          </cell>
          <cell r="P90">
            <v>143733.11634635128</v>
          </cell>
          <cell r="Q90">
            <v>202861.02905543637</v>
          </cell>
          <cell r="R90">
            <v>222419.2315626604</v>
          </cell>
          <cell r="S90">
            <v>1738281.9892795058</v>
          </cell>
          <cell r="T90">
            <v>1964339.36591519</v>
          </cell>
          <cell r="U90">
            <v>2190397.7425508737</v>
          </cell>
          <cell r="V90">
            <v>2416457.1191865578</v>
          </cell>
        </row>
        <row r="92">
          <cell r="B92" t="str">
            <v>IRR</v>
          </cell>
          <cell r="M92">
            <v>0</v>
          </cell>
          <cell r="N92">
            <v>0</v>
          </cell>
          <cell r="O92">
            <v>0</v>
          </cell>
          <cell r="P92">
            <v>0</v>
          </cell>
          <cell r="Q92">
            <v>0</v>
          </cell>
          <cell r="R92">
            <v>0</v>
          </cell>
          <cell r="S92">
            <v>0</v>
          </cell>
          <cell r="T92">
            <v>0</v>
          </cell>
          <cell r="U92">
            <v>0</v>
          </cell>
          <cell r="V92">
            <v>0</v>
          </cell>
        </row>
        <row r="94">
          <cell r="B94" t="str">
            <v>ENTERPRISE VALUE MULTIPLE:</v>
          </cell>
          <cell r="F94">
            <v>5</v>
          </cell>
        </row>
        <row r="95">
          <cell r="B95" t="str">
            <v xml:space="preserve">     EBITDA</v>
          </cell>
          <cell r="K95">
            <v>20494.639996557504</v>
          </cell>
          <cell r="M95">
            <v>16050.286768723534</v>
          </cell>
          <cell r="N95">
            <v>26163.586460900329</v>
          </cell>
          <cell r="O95">
            <v>40869.563377214778</v>
          </cell>
          <cell r="P95">
            <v>48524.093874042075</v>
          </cell>
          <cell r="Q95">
            <v>54986.726240221928</v>
          </cell>
          <cell r="R95">
            <v>57858.410372747203</v>
          </cell>
          <cell r="S95">
            <v>347996.52611676441</v>
          </cell>
          <cell r="T95">
            <v>347996.52611676441</v>
          </cell>
          <cell r="U95">
            <v>347996.52611676441</v>
          </cell>
          <cell r="V95">
            <v>347996.52611676441</v>
          </cell>
        </row>
        <row r="96">
          <cell r="B96" t="str">
            <v xml:space="preserve">     Enterprise Value Multiple:</v>
          </cell>
          <cell r="K96">
            <v>5</v>
          </cell>
          <cell r="M96">
            <v>5</v>
          </cell>
          <cell r="N96">
            <v>5</v>
          </cell>
          <cell r="O96">
            <v>5</v>
          </cell>
          <cell r="P96">
            <v>5</v>
          </cell>
          <cell r="Q96">
            <v>5</v>
          </cell>
          <cell r="R96">
            <v>5</v>
          </cell>
          <cell r="S96">
            <v>5</v>
          </cell>
          <cell r="T96">
            <v>5</v>
          </cell>
          <cell r="U96">
            <v>5</v>
          </cell>
          <cell r="V96">
            <v>5</v>
          </cell>
        </row>
        <row r="97">
          <cell r="B97" t="str">
            <v xml:space="preserve">          Implied Firm Value</v>
          </cell>
          <cell r="K97">
            <v>102473.19998278751</v>
          </cell>
          <cell r="M97">
            <v>80251.433843617677</v>
          </cell>
          <cell r="N97">
            <v>130817.93230450165</v>
          </cell>
          <cell r="O97">
            <v>204347.81688607388</v>
          </cell>
          <cell r="P97">
            <v>242620.46937021037</v>
          </cell>
          <cell r="Q97">
            <v>274933.63120110962</v>
          </cell>
          <cell r="R97">
            <v>289292.05186373601</v>
          </cell>
          <cell r="S97">
            <v>1739982.630583822</v>
          </cell>
          <cell r="T97">
            <v>1739982.630583822</v>
          </cell>
          <cell r="U97">
            <v>1739982.630583822</v>
          </cell>
          <cell r="V97">
            <v>1739982.630583822</v>
          </cell>
        </row>
        <row r="99">
          <cell r="B99" t="str">
            <v xml:space="preserve">          Implied Equity Value</v>
          </cell>
          <cell r="K99">
            <v>0</v>
          </cell>
          <cell r="M99">
            <v>7271.5676003204717</v>
          </cell>
          <cell r="N99">
            <v>37823.566847213689</v>
          </cell>
          <cell r="O99">
            <v>115728.5867668415</v>
          </cell>
          <cell r="P99">
            <v>167995.1632833723</v>
          </cell>
          <cell r="Q99">
            <v>230354.39217554731</v>
          </cell>
          <cell r="R99">
            <v>251348.43674903398</v>
          </cell>
          <cell r="S99">
            <v>1912280.2523378881</v>
          </cell>
          <cell r="T99">
            <v>2138337.628973572</v>
          </cell>
          <cell r="U99">
            <v>2364396.0056092562</v>
          </cell>
          <cell r="V99">
            <v>2590455.3822449399</v>
          </cell>
        </row>
        <row r="101">
          <cell r="B101" t="str">
            <v>IRR</v>
          </cell>
          <cell r="M101">
            <v>0</v>
          </cell>
          <cell r="N101">
            <v>0</v>
          </cell>
          <cell r="O101">
            <v>0</v>
          </cell>
          <cell r="P101">
            <v>0</v>
          </cell>
          <cell r="Q101">
            <v>0</v>
          </cell>
          <cell r="R101">
            <v>0</v>
          </cell>
          <cell r="S101">
            <v>0</v>
          </cell>
          <cell r="T101">
            <v>0</v>
          </cell>
          <cell r="U101">
            <v>0</v>
          </cell>
          <cell r="V101">
            <v>0</v>
          </cell>
        </row>
        <row r="103">
          <cell r="B103" t="str">
            <v>ENTERPRISE VALUE MULTIPLE:</v>
          </cell>
          <cell r="F103">
            <v>5.5</v>
          </cell>
        </row>
        <row r="104">
          <cell r="B104" t="str">
            <v xml:space="preserve">     EBITDA</v>
          </cell>
          <cell r="K104">
            <v>20494.639996557504</v>
          </cell>
          <cell r="M104">
            <v>16050.286768723534</v>
          </cell>
          <cell r="N104">
            <v>26163.586460900329</v>
          </cell>
          <cell r="O104">
            <v>40869.563377214778</v>
          </cell>
          <cell r="P104">
            <v>48524.093874042075</v>
          </cell>
          <cell r="Q104">
            <v>54986.726240221928</v>
          </cell>
          <cell r="R104">
            <v>57858.410372747203</v>
          </cell>
          <cell r="S104">
            <v>347996.52611676441</v>
          </cell>
          <cell r="T104">
            <v>347996.52611676441</v>
          </cell>
          <cell r="U104">
            <v>347996.52611676441</v>
          </cell>
          <cell r="V104">
            <v>347996.52611676441</v>
          </cell>
        </row>
        <row r="105">
          <cell r="B105" t="str">
            <v xml:space="preserve">     Enterprise Value Multiple:</v>
          </cell>
          <cell r="K105">
            <v>5.5</v>
          </cell>
          <cell r="M105">
            <v>5.5</v>
          </cell>
          <cell r="N105">
            <v>5.5</v>
          </cell>
          <cell r="O105">
            <v>5.5</v>
          </cell>
          <cell r="P105">
            <v>5.5</v>
          </cell>
          <cell r="Q105">
            <v>5.5</v>
          </cell>
          <cell r="R105">
            <v>5.5</v>
          </cell>
          <cell r="S105">
            <v>5.5</v>
          </cell>
          <cell r="T105">
            <v>5.5</v>
          </cell>
          <cell r="U105">
            <v>5.5</v>
          </cell>
          <cell r="V105">
            <v>5.5</v>
          </cell>
        </row>
        <row r="106">
          <cell r="B106" t="str">
            <v xml:space="preserve">          Implied Firm Value</v>
          </cell>
          <cell r="K106">
            <v>112720.51998106627</v>
          </cell>
          <cell r="M106">
            <v>88276.577227979433</v>
          </cell>
          <cell r="N106">
            <v>143899.72553495181</v>
          </cell>
          <cell r="O106">
            <v>224782.59857468127</v>
          </cell>
          <cell r="P106">
            <v>266882.51630723139</v>
          </cell>
          <cell r="Q106">
            <v>302426.99432122061</v>
          </cell>
          <cell r="R106">
            <v>318221.25705010962</v>
          </cell>
          <cell r="S106">
            <v>1913980.8936422043</v>
          </cell>
          <cell r="T106">
            <v>1913980.8936422043</v>
          </cell>
          <cell r="U106">
            <v>1913980.8936422043</v>
          </cell>
          <cell r="V106">
            <v>1913980.8936422043</v>
          </cell>
        </row>
        <row r="108">
          <cell r="B108" t="str">
            <v xml:space="preserve">          Implied Equity Value</v>
          </cell>
          <cell r="K108">
            <v>0</v>
          </cell>
          <cell r="M108">
            <v>15296.710984682228</v>
          </cell>
          <cell r="N108">
            <v>50905.360077663849</v>
          </cell>
          <cell r="O108">
            <v>136163.36845544889</v>
          </cell>
          <cell r="P108">
            <v>192257.21022039332</v>
          </cell>
          <cell r="Q108">
            <v>257847.75529565831</v>
          </cell>
          <cell r="R108">
            <v>280277.64193540759</v>
          </cell>
          <cell r="S108">
            <v>2086278.5153962704</v>
          </cell>
          <cell r="T108">
            <v>2312335.8920319546</v>
          </cell>
          <cell r="U108">
            <v>2538394.2686676383</v>
          </cell>
          <cell r="V108">
            <v>2764453.6453033225</v>
          </cell>
        </row>
        <row r="110">
          <cell r="B110" t="str">
            <v>IRR</v>
          </cell>
          <cell r="M110">
            <v>0</v>
          </cell>
          <cell r="N110">
            <v>0</v>
          </cell>
          <cell r="O110">
            <v>0</v>
          </cell>
          <cell r="P110">
            <v>0</v>
          </cell>
          <cell r="Q110">
            <v>0</v>
          </cell>
          <cell r="R110">
            <v>0</v>
          </cell>
          <cell r="S110">
            <v>0</v>
          </cell>
          <cell r="T110">
            <v>0</v>
          </cell>
          <cell r="U110">
            <v>0</v>
          </cell>
          <cell r="V110">
            <v>0</v>
          </cell>
        </row>
        <row r="112">
          <cell r="B112" t="str">
            <v>ENTERPRISE VALUE MULTIPLE:</v>
          </cell>
          <cell r="F112">
            <v>6</v>
          </cell>
        </row>
        <row r="113">
          <cell r="B113" t="str">
            <v xml:space="preserve">     EBITDA</v>
          </cell>
          <cell r="K113">
            <v>20494.639996557504</v>
          </cell>
          <cell r="M113">
            <v>16050.286768723534</v>
          </cell>
          <cell r="N113">
            <v>26163.586460900329</v>
          </cell>
          <cell r="O113">
            <v>40869.563377214778</v>
          </cell>
          <cell r="P113">
            <v>48524.093874042075</v>
          </cell>
          <cell r="Q113">
            <v>54986.726240221928</v>
          </cell>
          <cell r="R113">
            <v>57858.410372747203</v>
          </cell>
          <cell r="S113">
            <v>347996.52611676441</v>
          </cell>
          <cell r="T113">
            <v>347996.52611676441</v>
          </cell>
          <cell r="U113">
            <v>347996.52611676441</v>
          </cell>
          <cell r="V113">
            <v>347996.52611676441</v>
          </cell>
        </row>
        <row r="114">
          <cell r="B114" t="str">
            <v xml:space="preserve">     Enterprise Value Multiple:</v>
          </cell>
          <cell r="K114">
            <v>6</v>
          </cell>
          <cell r="M114">
            <v>6</v>
          </cell>
          <cell r="N114">
            <v>6</v>
          </cell>
          <cell r="O114">
            <v>6</v>
          </cell>
          <cell r="P114">
            <v>6</v>
          </cell>
          <cell r="Q114">
            <v>6</v>
          </cell>
          <cell r="R114">
            <v>6</v>
          </cell>
          <cell r="S114">
            <v>6</v>
          </cell>
          <cell r="T114">
            <v>6</v>
          </cell>
          <cell r="U114">
            <v>6</v>
          </cell>
          <cell r="V114">
            <v>6</v>
          </cell>
        </row>
        <row r="115">
          <cell r="B115" t="str">
            <v xml:space="preserve">          Implied Firm Value</v>
          </cell>
          <cell r="K115">
            <v>122967.83997934502</v>
          </cell>
          <cell r="M115">
            <v>96301.720612341203</v>
          </cell>
          <cell r="N115">
            <v>156981.51876540197</v>
          </cell>
          <cell r="O115">
            <v>245217.38026328868</v>
          </cell>
          <cell r="P115">
            <v>291144.56324425247</v>
          </cell>
          <cell r="Q115">
            <v>329920.35744133155</v>
          </cell>
          <cell r="R115">
            <v>347150.46223648323</v>
          </cell>
          <cell r="S115">
            <v>2087979.1567005864</v>
          </cell>
          <cell r="T115">
            <v>2087979.1567005864</v>
          </cell>
          <cell r="U115">
            <v>2087979.1567005864</v>
          </cell>
          <cell r="V115">
            <v>2087979.1567005864</v>
          </cell>
        </row>
        <row r="117">
          <cell r="B117" t="str">
            <v xml:space="preserve">          Implied Equity Value</v>
          </cell>
          <cell r="K117">
            <v>0</v>
          </cell>
          <cell r="M117">
            <v>23321.854369043998</v>
          </cell>
          <cell r="N117">
            <v>63987.153308114008</v>
          </cell>
          <cell r="O117">
            <v>156598.1501440563</v>
          </cell>
          <cell r="P117">
            <v>216519.25715741439</v>
          </cell>
          <cell r="Q117">
            <v>285341.11841576931</v>
          </cell>
          <cell r="R117">
            <v>309206.8471217812</v>
          </cell>
          <cell r="S117">
            <v>2260276.7784546525</v>
          </cell>
          <cell r="T117">
            <v>2486334.1550903367</v>
          </cell>
          <cell r="U117">
            <v>2712392.5317260204</v>
          </cell>
          <cell r="V117">
            <v>2938451.9083617046</v>
          </cell>
        </row>
        <row r="119">
          <cell r="B119" t="str">
            <v>IRR</v>
          </cell>
          <cell r="M119">
            <v>0</v>
          </cell>
          <cell r="N119">
            <v>0</v>
          </cell>
          <cell r="O119">
            <v>0</v>
          </cell>
          <cell r="P119">
            <v>0</v>
          </cell>
          <cell r="Q119">
            <v>0</v>
          </cell>
          <cell r="R119">
            <v>0</v>
          </cell>
          <cell r="S119">
            <v>0</v>
          </cell>
          <cell r="T119">
            <v>0</v>
          </cell>
          <cell r="U119">
            <v>0</v>
          </cell>
          <cell r="V119">
            <v>0</v>
          </cell>
        </row>
        <row r="121">
          <cell r="B121" t="str">
            <v>ENTERPRISE VALUE MULTIPLE:</v>
          </cell>
          <cell r="F121">
            <v>6.5</v>
          </cell>
        </row>
        <row r="122">
          <cell r="B122" t="str">
            <v xml:space="preserve">     EBITDA</v>
          </cell>
          <cell r="K122">
            <v>20494.639996557504</v>
          </cell>
          <cell r="M122">
            <v>16050.286768723534</v>
          </cell>
          <cell r="N122">
            <v>26163.586460900329</v>
          </cell>
          <cell r="O122">
            <v>40869.563377214778</v>
          </cell>
          <cell r="P122">
            <v>48524.093874042075</v>
          </cell>
          <cell r="Q122">
            <v>54986.726240221928</v>
          </cell>
          <cell r="R122">
            <v>57858.410372747203</v>
          </cell>
          <cell r="S122">
            <v>347996.52611676441</v>
          </cell>
          <cell r="T122">
            <v>347996.52611676441</v>
          </cell>
          <cell r="U122">
            <v>347996.52611676441</v>
          </cell>
          <cell r="V122">
            <v>347996.52611676441</v>
          </cell>
        </row>
        <row r="123">
          <cell r="B123" t="str">
            <v xml:space="preserve">     Enterprise Value Multiple:</v>
          </cell>
          <cell r="K123">
            <v>6.5</v>
          </cell>
          <cell r="M123">
            <v>6.5</v>
          </cell>
          <cell r="N123">
            <v>6.5</v>
          </cell>
          <cell r="O123">
            <v>6.5</v>
          </cell>
          <cell r="P123">
            <v>6.5</v>
          </cell>
          <cell r="Q123">
            <v>6.5</v>
          </cell>
          <cell r="R123">
            <v>6.5</v>
          </cell>
          <cell r="S123">
            <v>6.5</v>
          </cell>
          <cell r="T123">
            <v>6.5</v>
          </cell>
          <cell r="U123">
            <v>6.5</v>
          </cell>
          <cell r="V123">
            <v>6.5</v>
          </cell>
        </row>
        <row r="124">
          <cell r="B124" t="str">
            <v xml:space="preserve">          Implied Firm Value</v>
          </cell>
          <cell r="K124">
            <v>133215.15997762379</v>
          </cell>
          <cell r="M124">
            <v>104326.86399670297</v>
          </cell>
          <cell r="N124">
            <v>170063.31199585213</v>
          </cell>
          <cell r="O124">
            <v>265652.16195189604</v>
          </cell>
          <cell r="P124">
            <v>315406.61018127349</v>
          </cell>
          <cell r="Q124">
            <v>357413.72056144255</v>
          </cell>
          <cell r="R124">
            <v>376079.66742285684</v>
          </cell>
          <cell r="S124">
            <v>2261977.4197589685</v>
          </cell>
          <cell r="T124">
            <v>2261977.4197589685</v>
          </cell>
          <cell r="U124">
            <v>2261977.4197589685</v>
          </cell>
          <cell r="V124">
            <v>2261977.4197589685</v>
          </cell>
        </row>
        <row r="126">
          <cell r="B126" t="str">
            <v xml:space="preserve">          Implied Equity Value</v>
          </cell>
          <cell r="K126">
            <v>0</v>
          </cell>
          <cell r="M126">
            <v>31346.997753405769</v>
          </cell>
          <cell r="N126">
            <v>77068.946538564167</v>
          </cell>
          <cell r="O126">
            <v>177032.93183266366</v>
          </cell>
          <cell r="P126">
            <v>240781.30409443541</v>
          </cell>
          <cell r="Q126">
            <v>312834.4815358803</v>
          </cell>
          <cell r="R126">
            <v>338136.05230815482</v>
          </cell>
          <cell r="S126">
            <v>2434275.0415130351</v>
          </cell>
          <cell r="T126">
            <v>2660332.4181487188</v>
          </cell>
          <cell r="U126">
            <v>2886390.7947844029</v>
          </cell>
          <cell r="V126">
            <v>3112450.1714200866</v>
          </cell>
        </row>
        <row r="128">
          <cell r="B128" t="str">
            <v>IRR</v>
          </cell>
          <cell r="M128">
            <v>0</v>
          </cell>
          <cell r="N128">
            <v>0</v>
          </cell>
          <cell r="O128">
            <v>0</v>
          </cell>
          <cell r="P128">
            <v>0</v>
          </cell>
          <cell r="Q128">
            <v>0</v>
          </cell>
          <cell r="R128">
            <v>0</v>
          </cell>
          <cell r="S128">
            <v>0</v>
          </cell>
          <cell r="T128">
            <v>0</v>
          </cell>
          <cell r="U128">
            <v>0</v>
          </cell>
          <cell r="V128">
            <v>0</v>
          </cell>
        </row>
        <row r="130">
          <cell r="B130" t="str">
            <v>ENTERPRISE VALUE MULTIPLE:</v>
          </cell>
          <cell r="F130">
            <v>7</v>
          </cell>
        </row>
        <row r="131">
          <cell r="B131" t="str">
            <v xml:space="preserve">     EBITDA</v>
          </cell>
          <cell r="K131">
            <v>20494.639996557504</v>
          </cell>
          <cell r="M131">
            <v>16050.286768723534</v>
          </cell>
          <cell r="N131">
            <v>26163.586460900329</v>
          </cell>
          <cell r="O131">
            <v>40869.563377214778</v>
          </cell>
          <cell r="P131">
            <v>48524.093874042075</v>
          </cell>
          <cell r="Q131">
            <v>54986.726240221928</v>
          </cell>
          <cell r="R131">
            <v>57858.410372747203</v>
          </cell>
          <cell r="S131">
            <v>347996.52611676441</v>
          </cell>
          <cell r="T131">
            <v>347996.52611676441</v>
          </cell>
          <cell r="U131">
            <v>347996.52611676441</v>
          </cell>
          <cell r="V131">
            <v>347996.52611676441</v>
          </cell>
        </row>
        <row r="132">
          <cell r="B132" t="str">
            <v xml:space="preserve">     Enterprise Value Multiple:</v>
          </cell>
          <cell r="K132">
            <v>7</v>
          </cell>
          <cell r="M132">
            <v>7</v>
          </cell>
          <cell r="N132">
            <v>7</v>
          </cell>
          <cell r="O132">
            <v>7</v>
          </cell>
          <cell r="P132">
            <v>7</v>
          </cell>
          <cell r="Q132">
            <v>7</v>
          </cell>
          <cell r="R132">
            <v>7</v>
          </cell>
          <cell r="S132">
            <v>7</v>
          </cell>
          <cell r="T132">
            <v>7</v>
          </cell>
          <cell r="U132">
            <v>7</v>
          </cell>
          <cell r="V132">
            <v>7</v>
          </cell>
        </row>
        <row r="133">
          <cell r="B133" t="str">
            <v xml:space="preserve">          Implied Firm Value</v>
          </cell>
          <cell r="K133">
            <v>143462.47997590253</v>
          </cell>
          <cell r="M133">
            <v>112352.00738106473</v>
          </cell>
          <cell r="N133">
            <v>183145.10522630232</v>
          </cell>
          <cell r="O133">
            <v>286086.94364050345</v>
          </cell>
          <cell r="P133">
            <v>339668.6571182945</v>
          </cell>
          <cell r="Q133">
            <v>384907.08368155349</v>
          </cell>
          <cell r="R133">
            <v>405008.8726092304</v>
          </cell>
          <cell r="S133">
            <v>2435975.6828173511</v>
          </cell>
          <cell r="T133">
            <v>2435975.6828173511</v>
          </cell>
          <cell r="U133">
            <v>2435975.6828173511</v>
          </cell>
          <cell r="V133">
            <v>2435975.6828173511</v>
          </cell>
        </row>
        <row r="135">
          <cell r="B135" t="str">
            <v xml:space="preserve">          Implied Equity Value</v>
          </cell>
          <cell r="K135">
            <v>0</v>
          </cell>
          <cell r="M135">
            <v>39372.141137767525</v>
          </cell>
          <cell r="N135">
            <v>90150.739769014355</v>
          </cell>
          <cell r="O135">
            <v>197467.71352127107</v>
          </cell>
          <cell r="P135">
            <v>265043.35103145643</v>
          </cell>
          <cell r="Q135">
            <v>340327.84465599124</v>
          </cell>
          <cell r="R135">
            <v>367065.25749452837</v>
          </cell>
          <cell r="S135">
            <v>2608273.3045714176</v>
          </cell>
          <cell r="T135">
            <v>2834330.6812071013</v>
          </cell>
          <cell r="U135">
            <v>3060389.0578427855</v>
          </cell>
          <cell r="V135">
            <v>3286448.4344784692</v>
          </cell>
        </row>
        <row r="137">
          <cell r="B137" t="str">
            <v>IRR</v>
          </cell>
          <cell r="M137">
            <v>0</v>
          </cell>
          <cell r="N137">
            <v>0</v>
          </cell>
          <cell r="O137">
            <v>0</v>
          </cell>
          <cell r="P137">
            <v>0</v>
          </cell>
          <cell r="Q137">
            <v>0</v>
          </cell>
          <cell r="R137">
            <v>0</v>
          </cell>
          <cell r="S137">
            <v>0</v>
          </cell>
          <cell r="T137">
            <v>0</v>
          </cell>
          <cell r="U137">
            <v>0</v>
          </cell>
          <cell r="V137">
            <v>0</v>
          </cell>
        </row>
        <row r="139">
          <cell r="B139" t="str">
            <v>IRR CALCULATION - 3</v>
          </cell>
        </row>
        <row r="140">
          <cell r="B140" t="str">
            <v>YEAR</v>
          </cell>
          <cell r="K140">
            <v>0</v>
          </cell>
          <cell r="M140">
            <v>1</v>
          </cell>
          <cell r="N140">
            <v>2</v>
          </cell>
          <cell r="O140">
            <v>3</v>
          </cell>
          <cell r="P140">
            <v>4</v>
          </cell>
          <cell r="Q140">
            <v>5</v>
          </cell>
          <cell r="R140">
            <v>6</v>
          </cell>
          <cell r="S140">
            <v>7</v>
          </cell>
          <cell r="T140">
            <v>8</v>
          </cell>
          <cell r="U140">
            <v>9</v>
          </cell>
          <cell r="V140">
            <v>10</v>
          </cell>
        </row>
        <row r="142">
          <cell r="B142" t="str">
            <v>ENTERPRISE VALUE MULTIPLE:</v>
          </cell>
          <cell r="F142">
            <v>7.5</v>
          </cell>
        </row>
        <row r="143">
          <cell r="B143" t="str">
            <v xml:space="preserve">     EBITDA</v>
          </cell>
          <cell r="K143">
            <v>20494.639996557504</v>
          </cell>
          <cell r="M143">
            <v>16050.286768723534</v>
          </cell>
          <cell r="N143">
            <v>26163.586460900329</v>
          </cell>
          <cell r="O143">
            <v>40869.563377214778</v>
          </cell>
          <cell r="P143">
            <v>48524.093874042075</v>
          </cell>
          <cell r="Q143">
            <v>54986.726240221928</v>
          </cell>
          <cell r="R143">
            <v>57858.410372747203</v>
          </cell>
          <cell r="S143">
            <v>347996.52611676441</v>
          </cell>
          <cell r="T143">
            <v>347996.52611676441</v>
          </cell>
          <cell r="U143">
            <v>347996.52611676441</v>
          </cell>
          <cell r="V143">
            <v>347996.52611676441</v>
          </cell>
        </row>
        <row r="144">
          <cell r="B144" t="str">
            <v xml:space="preserve">     Enterprise Value Multiple:</v>
          </cell>
          <cell r="K144">
            <v>7.5</v>
          </cell>
          <cell r="M144">
            <v>7.5</v>
          </cell>
          <cell r="N144">
            <v>7.5</v>
          </cell>
          <cell r="O144">
            <v>7.5</v>
          </cell>
          <cell r="P144">
            <v>7.5</v>
          </cell>
          <cell r="Q144">
            <v>7.5</v>
          </cell>
          <cell r="R144">
            <v>7.5</v>
          </cell>
          <cell r="S144">
            <v>7.5</v>
          </cell>
          <cell r="T144">
            <v>7.5</v>
          </cell>
          <cell r="U144">
            <v>7.5</v>
          </cell>
          <cell r="V144">
            <v>7.5</v>
          </cell>
        </row>
        <row r="145">
          <cell r="B145" t="str">
            <v xml:space="preserve">          Implied Firm Value</v>
          </cell>
          <cell r="K145">
            <v>153709.79997418128</v>
          </cell>
          <cell r="M145">
            <v>120377.1507654265</v>
          </cell>
          <cell r="N145">
            <v>196226.89845675247</v>
          </cell>
          <cell r="O145">
            <v>306521.72532911081</v>
          </cell>
          <cell r="P145">
            <v>363930.70405531558</v>
          </cell>
          <cell r="Q145">
            <v>412400.44680166448</v>
          </cell>
          <cell r="R145">
            <v>433938.07779560401</v>
          </cell>
          <cell r="S145">
            <v>2609973.9458757332</v>
          </cell>
          <cell r="T145">
            <v>2609973.9458757332</v>
          </cell>
          <cell r="U145">
            <v>2609973.9458757332</v>
          </cell>
          <cell r="V145">
            <v>2609973.9458757332</v>
          </cell>
        </row>
        <row r="147">
          <cell r="B147" t="str">
            <v xml:space="preserve">          Implied Equity Value</v>
          </cell>
          <cell r="K147">
            <v>0</v>
          </cell>
          <cell r="M147">
            <v>47397.284522129296</v>
          </cell>
          <cell r="N147">
            <v>103232.53299946451</v>
          </cell>
          <cell r="O147">
            <v>217902.49520987843</v>
          </cell>
          <cell r="P147">
            <v>289305.39796847751</v>
          </cell>
          <cell r="Q147">
            <v>367821.20777610224</v>
          </cell>
          <cell r="R147">
            <v>395994.46268090198</v>
          </cell>
          <cell r="S147">
            <v>2782271.5676297997</v>
          </cell>
          <cell r="T147">
            <v>3008328.9442654834</v>
          </cell>
          <cell r="U147">
            <v>3234387.3209011676</v>
          </cell>
          <cell r="V147">
            <v>3460446.6975368513</v>
          </cell>
        </row>
        <row r="149">
          <cell r="B149" t="str">
            <v>IRR</v>
          </cell>
          <cell r="M149">
            <v>0</v>
          </cell>
          <cell r="N149">
            <v>0</v>
          </cell>
          <cell r="O149">
            <v>0</v>
          </cell>
          <cell r="P149">
            <v>0</v>
          </cell>
          <cell r="Q149">
            <v>0</v>
          </cell>
          <cell r="R149">
            <v>0</v>
          </cell>
          <cell r="S149">
            <v>0</v>
          </cell>
          <cell r="T149">
            <v>0</v>
          </cell>
          <cell r="U149">
            <v>0</v>
          </cell>
          <cell r="V149">
            <v>0</v>
          </cell>
        </row>
        <row r="152">
          <cell r="B152" t="str">
            <v>ENTERPRISE VALUE MULTIPLE:</v>
          </cell>
          <cell r="F152">
            <v>8</v>
          </cell>
        </row>
        <row r="153">
          <cell r="B153" t="str">
            <v xml:space="preserve">     EBITDA</v>
          </cell>
          <cell r="K153">
            <v>20494.639996557504</v>
          </cell>
          <cell r="M153">
            <v>16050.286768723534</v>
          </cell>
          <cell r="N153">
            <v>26163.586460900329</v>
          </cell>
          <cell r="O153">
            <v>40869.563377214778</v>
          </cell>
          <cell r="P153">
            <v>48524.093874042075</v>
          </cell>
          <cell r="Q153">
            <v>54986.726240221928</v>
          </cell>
          <cell r="R153">
            <v>57858.410372747203</v>
          </cell>
          <cell r="S153">
            <v>347996.52611676441</v>
          </cell>
          <cell r="T153">
            <v>347996.52611676441</v>
          </cell>
          <cell r="U153">
            <v>347996.52611676441</v>
          </cell>
          <cell r="V153">
            <v>347996.52611676441</v>
          </cell>
        </row>
        <row r="154">
          <cell r="B154" t="str">
            <v xml:space="preserve">     Enterprise Value Multiple:</v>
          </cell>
          <cell r="K154">
            <v>8</v>
          </cell>
          <cell r="M154">
            <v>8</v>
          </cell>
          <cell r="N154">
            <v>8</v>
          </cell>
          <cell r="O154">
            <v>8</v>
          </cell>
          <cell r="P154">
            <v>8</v>
          </cell>
          <cell r="Q154">
            <v>8</v>
          </cell>
          <cell r="R154">
            <v>8</v>
          </cell>
          <cell r="S154">
            <v>8</v>
          </cell>
          <cell r="T154">
            <v>8</v>
          </cell>
          <cell r="U154">
            <v>8</v>
          </cell>
          <cell r="V154">
            <v>8</v>
          </cell>
        </row>
        <row r="155">
          <cell r="B155" t="str">
            <v xml:space="preserve">          Implied Firm Value</v>
          </cell>
          <cell r="K155">
            <v>163957.11997246003</v>
          </cell>
          <cell r="M155">
            <v>128402.29414978827</v>
          </cell>
          <cell r="N155">
            <v>209308.69168720263</v>
          </cell>
          <cell r="O155">
            <v>326956.50701771822</v>
          </cell>
          <cell r="P155">
            <v>388192.7509923366</v>
          </cell>
          <cell r="Q155">
            <v>439893.80992177542</v>
          </cell>
          <cell r="R155">
            <v>462867.28298197762</v>
          </cell>
          <cell r="S155">
            <v>2783972.2089341152</v>
          </cell>
          <cell r="T155">
            <v>2783972.2089341152</v>
          </cell>
          <cell r="U155">
            <v>2783972.2089341152</v>
          </cell>
          <cell r="V155">
            <v>2783972.2089341152</v>
          </cell>
        </row>
        <row r="157">
          <cell r="B157" t="str">
            <v xml:space="preserve">          Implied Equity Value</v>
          </cell>
          <cell r="K157">
            <v>0</v>
          </cell>
          <cell r="M157">
            <v>55422.427906491066</v>
          </cell>
          <cell r="N157">
            <v>116314.32622991467</v>
          </cell>
          <cell r="O157">
            <v>238337.27689848584</v>
          </cell>
          <cell r="P157">
            <v>313567.44490549853</v>
          </cell>
          <cell r="Q157">
            <v>395314.57089621318</v>
          </cell>
          <cell r="R157">
            <v>424923.6678672756</v>
          </cell>
          <cell r="S157">
            <v>2956269.8306881818</v>
          </cell>
          <cell r="T157">
            <v>3182327.2073238655</v>
          </cell>
          <cell r="U157">
            <v>3408385.5839595497</v>
          </cell>
          <cell r="V157">
            <v>3634444.9605952334</v>
          </cell>
        </row>
        <row r="159">
          <cell r="B159" t="str">
            <v>IRR</v>
          </cell>
          <cell r="M159">
            <v>0</v>
          </cell>
          <cell r="N159">
            <v>0</v>
          </cell>
          <cell r="O159">
            <v>0</v>
          </cell>
          <cell r="P159">
            <v>0</v>
          </cell>
          <cell r="Q159">
            <v>0</v>
          </cell>
          <cell r="R159">
            <v>0</v>
          </cell>
          <cell r="S159">
            <v>0</v>
          </cell>
          <cell r="T159">
            <v>0</v>
          </cell>
          <cell r="U159">
            <v>0</v>
          </cell>
          <cell r="V159">
            <v>0</v>
          </cell>
        </row>
        <row r="162">
          <cell r="B162" t="str">
            <v>ENTERPRISE VALUE MULTIPLE:</v>
          </cell>
          <cell r="F162">
            <v>8.5</v>
          </cell>
        </row>
        <row r="163">
          <cell r="B163" t="str">
            <v xml:space="preserve">     EBITDA</v>
          </cell>
          <cell r="K163">
            <v>20494.639996557504</v>
          </cell>
          <cell r="M163">
            <v>16050.286768723534</v>
          </cell>
          <cell r="N163">
            <v>26163.586460900329</v>
          </cell>
          <cell r="O163">
            <v>40869.563377214778</v>
          </cell>
          <cell r="P163">
            <v>48524.093874042075</v>
          </cell>
          <cell r="Q163">
            <v>54986.726240221928</v>
          </cell>
          <cell r="R163">
            <v>57858.410372747203</v>
          </cell>
          <cell r="S163">
            <v>347996.52611676441</v>
          </cell>
          <cell r="T163">
            <v>347996.52611676441</v>
          </cell>
          <cell r="U163">
            <v>347996.52611676441</v>
          </cell>
          <cell r="V163">
            <v>347996.52611676441</v>
          </cell>
        </row>
        <row r="164">
          <cell r="B164" t="str">
            <v xml:space="preserve">     Enterprise Value Multiple:</v>
          </cell>
          <cell r="K164">
            <v>8.5</v>
          </cell>
          <cell r="M164">
            <v>8.5</v>
          </cell>
          <cell r="N164">
            <v>8.5</v>
          </cell>
          <cell r="O164">
            <v>8.5</v>
          </cell>
          <cell r="P164">
            <v>8.5</v>
          </cell>
          <cell r="Q164">
            <v>8.5</v>
          </cell>
          <cell r="R164">
            <v>8.5</v>
          </cell>
          <cell r="S164">
            <v>8.5</v>
          </cell>
          <cell r="T164">
            <v>8.5</v>
          </cell>
          <cell r="U164">
            <v>8.5</v>
          </cell>
          <cell r="V164">
            <v>8.5</v>
          </cell>
        </row>
        <row r="165">
          <cell r="B165" t="str">
            <v xml:space="preserve">          Implied Firm Value</v>
          </cell>
          <cell r="K165">
            <v>174204.43997073878</v>
          </cell>
          <cell r="M165">
            <v>136427.43753415003</v>
          </cell>
          <cell r="N165">
            <v>222390.48491765279</v>
          </cell>
          <cell r="O165">
            <v>347391.28870632563</v>
          </cell>
          <cell r="P165">
            <v>412454.79792935762</v>
          </cell>
          <cell r="Q165">
            <v>467387.17304188636</v>
          </cell>
          <cell r="R165">
            <v>491796.48816835124</v>
          </cell>
          <cell r="S165">
            <v>2957970.4719924973</v>
          </cell>
          <cell r="T165">
            <v>2957970.4719924973</v>
          </cell>
          <cell r="U165">
            <v>2957970.4719924973</v>
          </cell>
          <cell r="V165">
            <v>2957970.4719924973</v>
          </cell>
        </row>
        <row r="167">
          <cell r="B167" t="str">
            <v xml:space="preserve">          Implied Equity Value</v>
          </cell>
          <cell r="K167">
            <v>0</v>
          </cell>
          <cell r="M167">
            <v>63447.571290852822</v>
          </cell>
          <cell r="N167">
            <v>129396.11946036483</v>
          </cell>
          <cell r="O167">
            <v>258772.05858709326</v>
          </cell>
          <cell r="P167">
            <v>337829.49184251955</v>
          </cell>
          <cell r="Q167">
            <v>422807.93401632411</v>
          </cell>
          <cell r="R167">
            <v>453852.87305364921</v>
          </cell>
          <cell r="S167">
            <v>3130268.0937465639</v>
          </cell>
          <cell r="T167">
            <v>3356325.4703822476</v>
          </cell>
          <cell r="U167">
            <v>3582383.8470179318</v>
          </cell>
          <cell r="V167">
            <v>3808443.2236536155</v>
          </cell>
        </row>
        <row r="169">
          <cell r="B169" t="str">
            <v>IRR</v>
          </cell>
          <cell r="M169">
            <v>0</v>
          </cell>
          <cell r="N169">
            <v>0</v>
          </cell>
          <cell r="O169">
            <v>0</v>
          </cell>
          <cell r="P169">
            <v>0</v>
          </cell>
          <cell r="Q169">
            <v>0</v>
          </cell>
          <cell r="R169">
            <v>0</v>
          </cell>
          <cell r="S169">
            <v>0</v>
          </cell>
          <cell r="T169">
            <v>0</v>
          </cell>
          <cell r="U169">
            <v>0</v>
          </cell>
          <cell r="V169">
            <v>0</v>
          </cell>
        </row>
      </sheetData>
      <sheetData sheetId="37" refreshError="1">
        <row r="1">
          <cell r="B1" t="str">
            <v>DBC / PIT</v>
          </cell>
          <cell r="K1" t="str">
            <v>DBC / PIT Medium Term Model</v>
          </cell>
          <cell r="W1" t="str">
            <v>CONSERVATIVE CASE</v>
          </cell>
        </row>
        <row r="4">
          <cell r="B4" t="str">
            <v>COVENANT ANALYSIS</v>
          </cell>
        </row>
        <row r="7">
          <cell r="M7">
            <v>0</v>
          </cell>
        </row>
        <row r="8">
          <cell r="B8" t="str">
            <v>BREAK EVEN EBITDA ANALYSIS:</v>
          </cell>
          <cell r="M8">
            <v>2003</v>
          </cell>
          <cell r="N8">
            <v>2004</v>
          </cell>
          <cell r="O8">
            <v>2005</v>
          </cell>
          <cell r="P8">
            <v>2006</v>
          </cell>
          <cell r="Q8">
            <v>2007</v>
          </cell>
          <cell r="R8">
            <v>2008</v>
          </cell>
          <cell r="S8">
            <v>2009</v>
          </cell>
          <cell r="T8">
            <v>2010</v>
          </cell>
          <cell r="U8">
            <v>2011</v>
          </cell>
          <cell r="V8">
            <v>2012</v>
          </cell>
        </row>
        <row r="10">
          <cell r="B10" t="str">
            <v>Actual EBITDA</v>
          </cell>
          <cell r="M10">
            <v>16050.286768723534</v>
          </cell>
          <cell r="N10">
            <v>26163.586460900329</v>
          </cell>
          <cell r="O10">
            <v>40869.563377214778</v>
          </cell>
          <cell r="P10">
            <v>48524.093874042075</v>
          </cell>
          <cell r="Q10">
            <v>54986.726240221928</v>
          </cell>
          <cell r="R10">
            <v>57858.410372747203</v>
          </cell>
          <cell r="S10">
            <v>347996.52611676441</v>
          </cell>
          <cell r="T10">
            <v>347996.52611676441</v>
          </cell>
          <cell r="U10">
            <v>347996.52611676441</v>
          </cell>
          <cell r="V10">
            <v>347996.52611676441</v>
          </cell>
        </row>
        <row r="12">
          <cell r="B12" t="str">
            <v xml:space="preserve">     CAPEX</v>
          </cell>
          <cell r="M12">
            <v>31907.516348899477</v>
          </cell>
          <cell r="N12">
            <v>23206.980969985463</v>
          </cell>
          <cell r="O12">
            <v>19926.746179162517</v>
          </cell>
          <cell r="P12">
            <v>9571.4952242323416</v>
          </cell>
          <cell r="Q12">
            <v>6555.1011705828896</v>
          </cell>
          <cell r="R12">
            <v>34546</v>
          </cell>
          <cell r="S12">
            <v>34546</v>
          </cell>
          <cell r="T12">
            <v>34546</v>
          </cell>
          <cell r="U12">
            <v>34546</v>
          </cell>
          <cell r="V12">
            <v>34546</v>
          </cell>
        </row>
        <row r="13">
          <cell r="B13" t="str">
            <v xml:space="preserve">     Cash Taxes</v>
          </cell>
          <cell r="M13">
            <v>0</v>
          </cell>
          <cell r="N13">
            <v>-697.14217201855956</v>
          </cell>
          <cell r="O13">
            <v>-2742.8025759943871</v>
          </cell>
          <cell r="P13">
            <v>-3831.5878728769321</v>
          </cell>
          <cell r="Q13">
            <v>-5203.9348731482014</v>
          </cell>
          <cell r="R13">
            <v>-5738.7673508900371</v>
          </cell>
          <cell r="S13">
            <v>-82290.750516531771</v>
          </cell>
          <cell r="T13">
            <v>-82290.750516531771</v>
          </cell>
          <cell r="U13">
            <v>-82290.750516531771</v>
          </cell>
          <cell r="V13">
            <v>-82290.750516531756</v>
          </cell>
        </row>
        <row r="14">
          <cell r="B14" t="str">
            <v xml:space="preserve">     Working Capital</v>
          </cell>
          <cell r="M14">
            <v>7545.0227795352548</v>
          </cell>
          <cell r="N14">
            <v>-103.30062482852372</v>
          </cell>
          <cell r="O14">
            <v>1161.8964067130582</v>
          </cell>
          <cell r="P14">
            <v>7745.9272867976688</v>
          </cell>
          <cell r="Q14">
            <v>3302.7429288518324</v>
          </cell>
          <cell r="R14">
            <v>12451.244057308519</v>
          </cell>
          <cell r="S14">
            <v>225809.37663568399</v>
          </cell>
          <cell r="T14">
            <v>226057.37663568399</v>
          </cell>
          <cell r="U14">
            <v>226058.37663568393</v>
          </cell>
          <cell r="V14">
            <v>226059.37663568393</v>
          </cell>
        </row>
        <row r="15">
          <cell r="B15" t="str">
            <v xml:space="preserve">     Total Interest Expense</v>
          </cell>
          <cell r="M15">
            <v>8329.6093668661615</v>
          </cell>
          <cell r="N15">
            <v>14225.838328831302</v>
          </cell>
          <cell r="O15">
            <v>11233.292071779002</v>
          </cell>
          <cell r="P15">
            <v>10503.79493634567</v>
          </cell>
          <cell r="Q15">
            <v>6401.3568146528669</v>
          </cell>
          <cell r="R15">
            <v>5124.3989645486454</v>
          </cell>
          <cell r="S15">
            <v>5124.3989645486454</v>
          </cell>
          <cell r="T15">
            <v>5124.3989645486454</v>
          </cell>
          <cell r="U15">
            <v>5124.3989645486472</v>
          </cell>
          <cell r="V15">
            <v>5124.3989645486909</v>
          </cell>
        </row>
        <row r="16">
          <cell r="B16" t="str">
            <v xml:space="preserve">     Total Amortization of Principal</v>
          </cell>
          <cell r="M16">
            <v>56219.378189522336</v>
          </cell>
          <cell r="N16">
            <v>12017.635195546616</v>
          </cell>
          <cell r="O16">
            <v>7483.5379999999996</v>
          </cell>
          <cell r="P16">
            <v>32026.669333333328</v>
          </cell>
          <cell r="Q16">
            <v>0</v>
          </cell>
          <cell r="R16">
            <v>0</v>
          </cell>
          <cell r="S16">
            <v>0</v>
          </cell>
          <cell r="T16">
            <v>0</v>
          </cell>
          <cell r="U16">
            <v>0</v>
          </cell>
          <cell r="V16">
            <v>0</v>
          </cell>
        </row>
        <row r="17">
          <cell r="M17" t="str">
            <v>______</v>
          </cell>
          <cell r="N17" t="str">
            <v>______</v>
          </cell>
          <cell r="O17" t="str">
            <v>______</v>
          </cell>
          <cell r="P17" t="str">
            <v>______</v>
          </cell>
          <cell r="Q17" t="str">
            <v>______</v>
          </cell>
          <cell r="R17" t="str">
            <v>______</v>
          </cell>
          <cell r="S17" t="str">
            <v>______</v>
          </cell>
          <cell r="T17" t="str">
            <v>______</v>
          </cell>
          <cell r="U17" t="str">
            <v>______</v>
          </cell>
          <cell r="V17" t="str">
            <v>______</v>
          </cell>
        </row>
        <row r="18">
          <cell r="B18" t="str">
            <v>Break-Even EBITDA</v>
          </cell>
          <cell r="M18">
            <v>104001.52668482323</v>
          </cell>
          <cell r="N18">
            <v>48650.011697516296</v>
          </cell>
          <cell r="O18">
            <v>37062.670081660188</v>
          </cell>
          <cell r="P18">
            <v>56016.298907832082</v>
          </cell>
          <cell r="Q18">
            <v>11055.266040939387</v>
          </cell>
          <cell r="R18">
            <v>46382.875670967129</v>
          </cell>
          <cell r="S18">
            <v>183189.02508370089</v>
          </cell>
          <cell r="T18">
            <v>183437.02508370089</v>
          </cell>
          <cell r="U18">
            <v>183438.02508370084</v>
          </cell>
          <cell r="V18">
            <v>183439.02508370086</v>
          </cell>
        </row>
        <row r="20">
          <cell r="B20" t="str">
            <v>DEBT SERVICE COVERAGE:</v>
          </cell>
        </row>
        <row r="21">
          <cell r="B21" t="str">
            <v xml:space="preserve">     Projected</v>
          </cell>
          <cell r="M21">
            <v>-0.36255026214419755</v>
          </cell>
          <cell r="N21">
            <v>0.14316124289995286</v>
          </cell>
          <cell r="O21">
            <v>1.2033941260862637</v>
          </cell>
          <cell r="P21">
            <v>0.82383909598815797</v>
          </cell>
          <cell r="Q21">
            <v>7.8628357192528808</v>
          </cell>
          <cell r="R21">
            <v>3.2393913473891343</v>
          </cell>
          <cell r="S21">
            <v>33.16133290425401</v>
          </cell>
          <cell r="T21">
            <v>33.11293698470994</v>
          </cell>
          <cell r="U21">
            <v>33.112741839873067</v>
          </cell>
          <cell r="V21">
            <v>33.112546695035917</v>
          </cell>
        </row>
        <row r="23">
          <cell r="B23" t="str">
            <v xml:space="preserve">     Break-Even</v>
          </cell>
          <cell r="M23">
            <v>1</v>
          </cell>
          <cell r="N23">
            <v>1</v>
          </cell>
          <cell r="O23">
            <v>1</v>
          </cell>
          <cell r="P23">
            <v>1</v>
          </cell>
          <cell r="Q23">
            <v>1</v>
          </cell>
          <cell r="R23">
            <v>1</v>
          </cell>
          <cell r="S23">
            <v>1</v>
          </cell>
          <cell r="T23">
            <v>1</v>
          </cell>
          <cell r="U23">
            <v>1</v>
          </cell>
          <cell r="V23">
            <v>1</v>
          </cell>
        </row>
        <row r="25">
          <cell r="B25" t="str">
            <v>(EBITDA-CAPEX-Cash Taxes-Working Capital)/(Interest Expense+Amortization of Principal)</v>
          </cell>
        </row>
        <row r="28">
          <cell r="M28">
            <v>2003</v>
          </cell>
          <cell r="N28">
            <v>2004</v>
          </cell>
          <cell r="O28">
            <v>2005</v>
          </cell>
          <cell r="P28">
            <v>2006</v>
          </cell>
          <cell r="Q28">
            <v>2007</v>
          </cell>
          <cell r="R28">
            <v>2008</v>
          </cell>
          <cell r="S28">
            <v>2009</v>
          </cell>
          <cell r="T28">
            <v>2010</v>
          </cell>
          <cell r="U28">
            <v>2011</v>
          </cell>
          <cell r="V28">
            <v>2012</v>
          </cell>
        </row>
        <row r="30">
          <cell r="B30" t="str">
            <v>COVENANT A:</v>
          </cell>
        </row>
        <row r="36">
          <cell r="B36" t="str">
            <v>COVENANT B:</v>
          </cell>
        </row>
        <row r="43">
          <cell r="B43" t="str">
            <v>COVENANT C:</v>
          </cell>
        </row>
        <row r="49">
          <cell r="B49" t="str">
            <v>FEE WORKSHEET</v>
          </cell>
        </row>
        <row r="53">
          <cell r="L53" t="str">
            <v>Committed $</v>
          </cell>
          <cell r="N53" t="str">
            <v>Applied %</v>
          </cell>
          <cell r="P53" t="str">
            <v>Total</v>
          </cell>
        </row>
        <row r="55">
          <cell r="H55" t="str">
            <v>Senior Secured Credit Facilities</v>
          </cell>
          <cell r="L55">
            <v>0</v>
          </cell>
          <cell r="N55">
            <v>0</v>
          </cell>
          <cell r="P55">
            <v>0</v>
          </cell>
        </row>
        <row r="56">
          <cell r="H56" t="str">
            <v>Senior Unsecured Notes</v>
          </cell>
          <cell r="L56">
            <v>0</v>
          </cell>
          <cell r="N56">
            <v>0</v>
          </cell>
          <cell r="P56">
            <v>0</v>
          </cell>
        </row>
        <row r="57">
          <cell r="H57" t="str">
            <v>Subordinated Notes</v>
          </cell>
          <cell r="L57">
            <v>0</v>
          </cell>
          <cell r="N57">
            <v>0</v>
          </cell>
          <cell r="P57">
            <v>0</v>
          </cell>
        </row>
        <row r="58">
          <cell r="H58" t="str">
            <v>Other Notes</v>
          </cell>
          <cell r="L58">
            <v>0</v>
          </cell>
          <cell r="N58">
            <v>0</v>
          </cell>
          <cell r="P58">
            <v>0</v>
          </cell>
        </row>
        <row r="59">
          <cell r="H59" t="str">
            <v>Other Debt</v>
          </cell>
          <cell r="L59">
            <v>0</v>
          </cell>
          <cell r="N59">
            <v>0</v>
          </cell>
          <cell r="P59">
            <v>0</v>
          </cell>
        </row>
        <row r="60">
          <cell r="H60" t="str">
            <v>Sponsor Fees</v>
          </cell>
          <cell r="L60">
            <v>0</v>
          </cell>
          <cell r="N60">
            <v>0</v>
          </cell>
          <cell r="P60">
            <v>0</v>
          </cell>
        </row>
        <row r="61">
          <cell r="H61" t="str">
            <v>Other/Legal</v>
          </cell>
          <cell r="L61">
            <v>0</v>
          </cell>
          <cell r="N61">
            <v>0</v>
          </cell>
          <cell r="P61">
            <v>0</v>
          </cell>
        </row>
        <row r="63">
          <cell r="H63" t="str">
            <v>TOTAL</v>
          </cell>
          <cell r="L63">
            <v>0</v>
          </cell>
          <cell r="P63">
            <v>0</v>
          </cell>
        </row>
      </sheetData>
      <sheetData sheetId="38" refreshError="1">
        <row r="1">
          <cell r="B1" t="str">
            <v>DBC / PIT</v>
          </cell>
          <cell r="F1" t="str">
            <v>DBC / PIT Medium Term Model</v>
          </cell>
          <cell r="O1" t="str">
            <v>CONSERVATIVE CASE</v>
          </cell>
        </row>
        <row r="4">
          <cell r="B4" t="str">
            <v>DEBT/RETURN ANALYSIS</v>
          </cell>
        </row>
        <row r="6">
          <cell r="B6" t="str">
            <v>PURCHASE PRICE ANALYSIS:</v>
          </cell>
        </row>
        <row r="8">
          <cell r="B8" t="str">
            <v>EBITDA Multiple</v>
          </cell>
          <cell r="E8">
            <v>0</v>
          </cell>
        </row>
        <row r="9">
          <cell r="B9" t="str">
            <v>EBITDA (LTM)</v>
          </cell>
          <cell r="E9">
            <v>0</v>
          </cell>
        </row>
        <row r="10">
          <cell r="B10" t="str">
            <v>Purchase Price ($ MM)</v>
          </cell>
          <cell r="E10">
            <v>0</v>
          </cell>
        </row>
        <row r="12">
          <cell r="B12" t="str">
            <v>USES AND SOURCES:</v>
          </cell>
          <cell r="J12" t="str">
            <v>ASSUMPTIONS:</v>
          </cell>
        </row>
        <row r="14">
          <cell r="B14" t="str">
            <v>USES:</v>
          </cell>
          <cell r="J14" t="str">
            <v>Tax Rate</v>
          </cell>
          <cell r="N14">
            <v>0</v>
          </cell>
        </row>
        <row r="15">
          <cell r="B15" t="str">
            <v xml:space="preserve">   Purchase Price</v>
          </cell>
          <cell r="E15">
            <v>0</v>
          </cell>
        </row>
        <row r="16">
          <cell r="B16" t="str">
            <v xml:space="preserve">   Refinance Existing Debt</v>
          </cell>
          <cell r="E16">
            <v>0</v>
          </cell>
          <cell r="J16" t="str">
            <v>Average Senior Debt Rate</v>
          </cell>
          <cell r="N16">
            <v>0</v>
          </cell>
        </row>
        <row r="17">
          <cell r="B17" t="str">
            <v xml:space="preserve">   All Other</v>
          </cell>
          <cell r="E17">
            <v>0</v>
          </cell>
          <cell r="J17" t="str">
            <v>Subordinated Notes Rate</v>
          </cell>
          <cell r="N17">
            <v>0</v>
          </cell>
        </row>
        <row r="18">
          <cell r="B18" t="str">
            <v xml:space="preserve">   Fees and Expenses</v>
          </cell>
          <cell r="E18">
            <v>0</v>
          </cell>
          <cell r="J18" t="str">
            <v>Cash Sweep</v>
          </cell>
          <cell r="N18">
            <v>1</v>
          </cell>
        </row>
        <row r="19">
          <cell r="E19" t="str">
            <v>______</v>
          </cell>
        </row>
        <row r="20">
          <cell r="B20" t="str">
            <v>TOTAL USES</v>
          </cell>
          <cell r="E20">
            <v>0</v>
          </cell>
          <cell r="J20" t="str">
            <v>Purchase Price</v>
          </cell>
          <cell r="N20">
            <v>0</v>
          </cell>
        </row>
        <row r="22">
          <cell r="B22" t="str">
            <v>SOURCES:</v>
          </cell>
        </row>
        <row r="23">
          <cell r="B23" t="str">
            <v xml:space="preserve">   Cash</v>
          </cell>
          <cell r="E23">
            <v>0</v>
          </cell>
          <cell r="F23">
            <v>0</v>
          </cell>
        </row>
        <row r="24">
          <cell r="B24" t="str">
            <v xml:space="preserve">   Working Capital Revolver</v>
          </cell>
          <cell r="E24">
            <v>0</v>
          </cell>
          <cell r="F24">
            <v>0</v>
          </cell>
        </row>
        <row r="25">
          <cell r="B25" t="str">
            <v xml:space="preserve">   Senior Secured Debt 1</v>
          </cell>
          <cell r="E25">
            <v>0</v>
          </cell>
          <cell r="F25">
            <v>0</v>
          </cell>
        </row>
        <row r="26">
          <cell r="B26" t="str">
            <v xml:space="preserve">   Senior Secured Debt 2</v>
          </cell>
          <cell r="E26">
            <v>0</v>
          </cell>
          <cell r="F26">
            <v>0</v>
          </cell>
        </row>
        <row r="27">
          <cell r="B27" t="str">
            <v xml:space="preserve">   Senior Secured Debt 3</v>
          </cell>
          <cell r="E27">
            <v>0</v>
          </cell>
          <cell r="F27">
            <v>0</v>
          </cell>
        </row>
        <row r="28">
          <cell r="B28" t="str">
            <v xml:space="preserve">   Senior Secured Debt 4</v>
          </cell>
          <cell r="E28">
            <v>0</v>
          </cell>
          <cell r="F28">
            <v>0</v>
          </cell>
        </row>
        <row r="29">
          <cell r="B29" t="str">
            <v xml:space="preserve">   Bonds</v>
          </cell>
          <cell r="E29">
            <v>0</v>
          </cell>
          <cell r="F29">
            <v>0</v>
          </cell>
        </row>
        <row r="30">
          <cell r="B30" t="str">
            <v xml:space="preserve">   Senior Unsecured Debt 6</v>
          </cell>
          <cell r="E30">
            <v>0</v>
          </cell>
          <cell r="F30">
            <v>0</v>
          </cell>
        </row>
        <row r="31">
          <cell r="B31" t="str">
            <v xml:space="preserve">   Senior Unsecured Debt 7</v>
          </cell>
          <cell r="E31">
            <v>0</v>
          </cell>
          <cell r="F31">
            <v>0</v>
          </cell>
        </row>
        <row r="32">
          <cell r="B32" t="str">
            <v xml:space="preserve">   Capital Leases </v>
          </cell>
          <cell r="E32">
            <v>0</v>
          </cell>
          <cell r="F32">
            <v>0</v>
          </cell>
        </row>
        <row r="33">
          <cell r="B33" t="str">
            <v xml:space="preserve">   Capital Leases 2</v>
          </cell>
          <cell r="E33">
            <v>0</v>
          </cell>
          <cell r="F33">
            <v>0</v>
          </cell>
        </row>
        <row r="34">
          <cell r="B34" t="str">
            <v>TOTAL SENIOR DEBT</v>
          </cell>
          <cell r="E34">
            <v>0</v>
          </cell>
          <cell r="F34">
            <v>0</v>
          </cell>
        </row>
        <row r="35">
          <cell r="B35" t="str">
            <v xml:space="preserve">   Subordinated Debt 1</v>
          </cell>
          <cell r="E35">
            <v>0</v>
          </cell>
          <cell r="F35">
            <v>0</v>
          </cell>
        </row>
        <row r="36">
          <cell r="B36" t="str">
            <v xml:space="preserve">   Subordinated Debt 2</v>
          </cell>
          <cell r="E36">
            <v>0</v>
          </cell>
          <cell r="F36">
            <v>0</v>
          </cell>
        </row>
        <row r="37">
          <cell r="B37" t="str">
            <v xml:space="preserve">   Subordinated Debt 3</v>
          </cell>
          <cell r="E37">
            <v>0</v>
          </cell>
          <cell r="F37">
            <v>0</v>
          </cell>
        </row>
        <row r="38">
          <cell r="B38" t="str">
            <v xml:space="preserve">   Subordinated Debt 4</v>
          </cell>
          <cell r="E38">
            <v>0</v>
          </cell>
          <cell r="F38">
            <v>0</v>
          </cell>
        </row>
        <row r="39">
          <cell r="B39" t="str">
            <v xml:space="preserve">   Other Sub. Debt 1 (W/PIK)</v>
          </cell>
          <cell r="E39">
            <v>0</v>
          </cell>
          <cell r="F39">
            <v>0</v>
          </cell>
        </row>
        <row r="40">
          <cell r="B40" t="str">
            <v xml:space="preserve">   Other Sub. Debt 2 (W/PIK)</v>
          </cell>
          <cell r="E40">
            <v>0</v>
          </cell>
          <cell r="F40">
            <v>0</v>
          </cell>
        </row>
        <row r="41">
          <cell r="B41" t="str">
            <v xml:space="preserve">   ESOP Subordinated Debt</v>
          </cell>
          <cell r="E41">
            <v>0</v>
          </cell>
          <cell r="F41">
            <v>0</v>
          </cell>
        </row>
        <row r="42">
          <cell r="B42" t="str">
            <v>TOTAL SUB. DEBT</v>
          </cell>
          <cell r="E42">
            <v>0</v>
          </cell>
          <cell r="F42">
            <v>0</v>
          </cell>
        </row>
        <row r="43">
          <cell r="B43" t="str">
            <v xml:space="preserve">   Preferred Stock - 1</v>
          </cell>
          <cell r="E43">
            <v>0</v>
          </cell>
          <cell r="F43">
            <v>0</v>
          </cell>
        </row>
        <row r="44">
          <cell r="B44" t="str">
            <v xml:space="preserve">   Preferred Stock - 2</v>
          </cell>
          <cell r="E44">
            <v>0</v>
          </cell>
          <cell r="F44">
            <v>0</v>
          </cell>
        </row>
        <row r="45">
          <cell r="B45" t="str">
            <v xml:space="preserve">   Common Equity</v>
          </cell>
          <cell r="E45">
            <v>0</v>
          </cell>
          <cell r="F45">
            <v>0</v>
          </cell>
        </row>
        <row r="46">
          <cell r="B46" t="str">
            <v>TOTAL EQUITY</v>
          </cell>
          <cell r="E46">
            <v>0</v>
          </cell>
          <cell r="F46">
            <v>0</v>
          </cell>
        </row>
        <row r="47">
          <cell r="B47" t="str">
            <v xml:space="preserve">   Asset Sales</v>
          </cell>
          <cell r="E47">
            <v>0</v>
          </cell>
          <cell r="F47">
            <v>0</v>
          </cell>
        </row>
        <row r="48">
          <cell r="E48" t="str">
            <v>______</v>
          </cell>
          <cell r="F48" t="str">
            <v>______</v>
          </cell>
        </row>
        <row r="49">
          <cell r="B49" t="str">
            <v>TOTAL SOURCES</v>
          </cell>
          <cell r="E49">
            <v>0</v>
          </cell>
          <cell r="F49">
            <v>0</v>
          </cell>
        </row>
        <row r="52">
          <cell r="B52" t="str">
            <v>CREDIT STATISTICS:</v>
          </cell>
        </row>
        <row r="53">
          <cell r="E53" t="str">
            <v xml:space="preserve">PF  </v>
          </cell>
          <cell r="F53" t="str">
            <v xml:space="preserve">LTM  </v>
          </cell>
        </row>
        <row r="54">
          <cell r="E54">
            <v>2002</v>
          </cell>
          <cell r="F54" t="str">
            <v>(Est.)</v>
          </cell>
          <cell r="G54">
            <v>2003</v>
          </cell>
          <cell r="H54">
            <v>2004</v>
          </cell>
          <cell r="I54">
            <v>2005</v>
          </cell>
          <cell r="J54">
            <v>2006</v>
          </cell>
          <cell r="K54">
            <v>2007</v>
          </cell>
          <cell r="L54">
            <v>2008</v>
          </cell>
          <cell r="M54">
            <v>2009</v>
          </cell>
          <cell r="N54">
            <v>2010</v>
          </cell>
        </row>
        <row r="56">
          <cell r="B56" t="str">
            <v>EBITDA</v>
          </cell>
          <cell r="E56">
            <v>20494.639996557504</v>
          </cell>
          <cell r="F56">
            <v>0</v>
          </cell>
          <cell r="G56">
            <v>16050.286768723534</v>
          </cell>
          <cell r="H56">
            <v>26163.586460900329</v>
          </cell>
          <cell r="I56">
            <v>40869.563377214778</v>
          </cell>
          <cell r="J56">
            <v>48524.093874042075</v>
          </cell>
          <cell r="K56">
            <v>54986.726240221928</v>
          </cell>
          <cell r="L56">
            <v>57858.410372747203</v>
          </cell>
          <cell r="M56">
            <v>347996.52611676441</v>
          </cell>
          <cell r="N56">
            <v>347996.52611676441</v>
          </cell>
        </row>
        <row r="58">
          <cell r="B58" t="str">
            <v>Interest Expense</v>
          </cell>
          <cell r="E58">
            <v>4022.4134954761225</v>
          </cell>
          <cell r="F58">
            <v>0</v>
          </cell>
          <cell r="G58">
            <v>8329.6093668661615</v>
          </cell>
          <cell r="H58">
            <v>14225.838328831302</v>
          </cell>
          <cell r="I58">
            <v>11233.292071779002</v>
          </cell>
          <cell r="J58">
            <v>10503.79493634567</v>
          </cell>
          <cell r="K58">
            <v>6401.3568146528669</v>
          </cell>
          <cell r="L58">
            <v>5124.3989645486454</v>
          </cell>
          <cell r="M58">
            <v>5124.3989645486454</v>
          </cell>
          <cell r="N58">
            <v>5124.3989645486454</v>
          </cell>
        </row>
        <row r="60">
          <cell r="B60" t="str">
            <v>Capital Expenditures</v>
          </cell>
          <cell r="E60">
            <v>25382.611379559461</v>
          </cell>
          <cell r="F60">
            <v>25382.611379559461</v>
          </cell>
          <cell r="G60">
            <v>31907.516348899477</v>
          </cell>
          <cell r="H60">
            <v>23206.980969985463</v>
          </cell>
          <cell r="I60">
            <v>19926.746179162517</v>
          </cell>
          <cell r="J60">
            <v>9571.4952242323416</v>
          </cell>
          <cell r="K60">
            <v>6555.1011705828896</v>
          </cell>
          <cell r="L60">
            <v>34546</v>
          </cell>
          <cell r="M60">
            <v>34546</v>
          </cell>
          <cell r="N60">
            <v>34546</v>
          </cell>
        </row>
        <row r="62">
          <cell r="B62" t="str">
            <v>Senior Debt/EBITDA</v>
          </cell>
          <cell r="E62">
            <v>1.7713411899939611</v>
          </cell>
          <cell r="F62">
            <v>0</v>
          </cell>
          <cell r="G62">
            <v>4.6030246878369523</v>
          </cell>
          <cell r="H62">
            <v>3.5887421473201537</v>
          </cell>
          <cell r="I62">
            <v>2.1903642398377152</v>
          </cell>
          <cell r="J62">
            <v>1.5564495914727479</v>
          </cell>
          <cell r="K62">
            <v>0.82709486698436896</v>
          </cell>
          <cell r="L62">
            <v>0.78604370103787291</v>
          </cell>
          <cell r="M62">
            <v>0.13068877305488524</v>
          </cell>
          <cell r="N62">
            <v>0.13068877305488524</v>
          </cell>
        </row>
        <row r="64">
          <cell r="B64" t="str">
            <v>Total Debt/EBITDA</v>
          </cell>
          <cell r="E64">
            <v>1.7713411899939611</v>
          </cell>
          <cell r="F64">
            <v>0</v>
          </cell>
          <cell r="G64">
            <v>4.6030246878369523</v>
          </cell>
          <cell r="H64">
            <v>3.5887421473201537</v>
          </cell>
          <cell r="I64">
            <v>2.1903642398377152</v>
          </cell>
          <cell r="J64">
            <v>1.5564495914727479</v>
          </cell>
          <cell r="K64">
            <v>0.82709486698436896</v>
          </cell>
          <cell r="L64">
            <v>0.78604370103787291</v>
          </cell>
          <cell r="M64">
            <v>0.13068877305488524</v>
          </cell>
          <cell r="N64">
            <v>0.13068877305488524</v>
          </cell>
        </row>
        <row r="66">
          <cell r="B66" t="str">
            <v>EBITDA/Interest</v>
          </cell>
          <cell r="E66">
            <v>5.0951101918306403</v>
          </cell>
          <cell r="F66">
            <v>0</v>
          </cell>
          <cell r="G66">
            <v>1.9268954955521658</v>
          </cell>
          <cell r="H66">
            <v>1.8391595529294724</v>
          </cell>
          <cell r="I66">
            <v>3.6382534270509996</v>
          </cell>
          <cell r="J66">
            <v>4.6196726200486813</v>
          </cell>
          <cell r="K66">
            <v>8.5898549061280143</v>
          </cell>
          <cell r="L66">
            <v>11.290770053819053</v>
          </cell>
          <cell r="M66">
            <v>67.909725320814431</v>
          </cell>
          <cell r="N66">
            <v>67.909725320814431</v>
          </cell>
        </row>
        <row r="68">
          <cell r="B68" t="str">
            <v>EBITDA-CAPEX/Interest</v>
          </cell>
          <cell r="E68">
            <v>-1.2151837170642201</v>
          </cell>
          <cell r="F68">
            <v>0</v>
          </cell>
          <cell r="G68">
            <v>-1.903718275583659</v>
          </cell>
          <cell r="H68">
            <v>0.20783348035966051</v>
          </cell>
          <cell r="I68">
            <v>1.8643525926532394</v>
          </cell>
          <cell r="J68">
            <v>3.7084309895487699</v>
          </cell>
          <cell r="K68">
            <v>7.565837442271274</v>
          </cell>
          <cell r="L68">
            <v>4.5492965192651722</v>
          </cell>
          <cell r="M68">
            <v>61.168251786260555</v>
          </cell>
          <cell r="N68">
            <v>61.168251786260555</v>
          </cell>
        </row>
        <row r="71">
          <cell r="B71" t="str">
            <v>EQUITY RETURN ANALYSIS:</v>
          </cell>
        </row>
        <row r="72">
          <cell r="E72" t="str">
            <v xml:space="preserve">PF  </v>
          </cell>
        </row>
        <row r="73">
          <cell r="E73">
            <v>2002</v>
          </cell>
          <cell r="G73">
            <v>2003</v>
          </cell>
          <cell r="H73">
            <v>2004</v>
          </cell>
          <cell r="I73">
            <v>2005</v>
          </cell>
          <cell r="J73">
            <v>2006</v>
          </cell>
          <cell r="K73">
            <v>2007</v>
          </cell>
          <cell r="L73">
            <v>2008</v>
          </cell>
          <cell r="M73">
            <v>2009</v>
          </cell>
          <cell r="N73">
            <v>2010</v>
          </cell>
        </row>
        <row r="75">
          <cell r="B75" t="str">
            <v>Revenues</v>
          </cell>
          <cell r="E75">
            <v>124086.95851074401</v>
          </cell>
          <cell r="G75">
            <v>176843.41094001441</v>
          </cell>
          <cell r="H75">
            <v>225221.4371947794</v>
          </cell>
          <cell r="I75">
            <v>268164.37353706139</v>
          </cell>
          <cell r="J75">
            <v>306995.61706366594</v>
          </cell>
          <cell r="K75">
            <v>341981.55887740874</v>
          </cell>
          <cell r="L75">
            <v>357129.52611676441</v>
          </cell>
          <cell r="M75">
            <v>357129.52611676441</v>
          </cell>
          <cell r="N75">
            <v>357129.52611676441</v>
          </cell>
        </row>
        <row r="76">
          <cell r="B76" t="str">
            <v xml:space="preserve">     Growth</v>
          </cell>
          <cell r="G76">
            <v>0.42515710806710205</v>
          </cell>
          <cell r="H76">
            <v>0</v>
          </cell>
          <cell r="I76">
            <v>0.51639448770880814</v>
          </cell>
          <cell r="J76">
            <v>0.3630834652660766</v>
          </cell>
          <cell r="K76">
            <v>0.27526842722135691</v>
          </cell>
          <cell r="L76">
            <v>0.16330496680251141</v>
          </cell>
          <cell r="M76">
            <v>4.4294690301665683E-2</v>
          </cell>
          <cell r="N76">
            <v>0</v>
          </cell>
        </row>
        <row r="77">
          <cell r="B77" t="str">
            <v>COGS &amp; Oper. Exps.</v>
          </cell>
          <cell r="E77">
            <v>103592.31851418651</v>
          </cell>
          <cell r="G77">
            <v>160793.12417129087</v>
          </cell>
          <cell r="H77">
            <v>199057.85073387908</v>
          </cell>
          <cell r="I77">
            <v>227294.81015984662</v>
          </cell>
          <cell r="J77">
            <v>258471.52318962387</v>
          </cell>
          <cell r="K77">
            <v>286994.8326371868</v>
          </cell>
          <cell r="L77">
            <v>299271.11574401718</v>
          </cell>
          <cell r="M77">
            <v>9133</v>
          </cell>
          <cell r="N77">
            <v>9133</v>
          </cell>
        </row>
        <row r="78">
          <cell r="B78" t="str">
            <v>EBITDA</v>
          </cell>
          <cell r="E78">
            <v>20494.639996557504</v>
          </cell>
          <cell r="G78">
            <v>16050.286768723534</v>
          </cell>
          <cell r="H78">
            <v>26163.586460900329</v>
          </cell>
          <cell r="I78">
            <v>40869.563377214778</v>
          </cell>
          <cell r="J78">
            <v>48524.093874042075</v>
          </cell>
          <cell r="K78">
            <v>54986.726240221928</v>
          </cell>
          <cell r="L78">
            <v>57858.410372747203</v>
          </cell>
          <cell r="M78">
            <v>347996.52611676441</v>
          </cell>
          <cell r="N78">
            <v>347996.52611676441</v>
          </cell>
        </row>
        <row r="79">
          <cell r="B79" t="str">
            <v xml:space="preserve">     Margin</v>
          </cell>
          <cell r="E79">
            <v>0.16516352920990474</v>
          </cell>
          <cell r="G79">
            <v>0</v>
          </cell>
          <cell r="H79">
            <v>9.0759880073608273E-2</v>
          </cell>
          <cell r="I79">
            <v>0.11616827770383661</v>
          </cell>
          <cell r="J79">
            <v>0.15240489569195678</v>
          </cell>
          <cell r="K79">
            <v>0.15806119428727533</v>
          </cell>
          <cell r="L79">
            <v>0.16078857123384599</v>
          </cell>
          <cell r="M79">
            <v>0.16200959635532977</v>
          </cell>
          <cell r="N79">
            <v>0.97442664542664015</v>
          </cell>
        </row>
        <row r="80">
          <cell r="B80" t="str">
            <v>Non-Recurring Expenses</v>
          </cell>
          <cell r="E80">
            <v>0</v>
          </cell>
          <cell r="G80">
            <v>0</v>
          </cell>
          <cell r="H80">
            <v>0</v>
          </cell>
          <cell r="I80">
            <v>0</v>
          </cell>
          <cell r="J80">
            <v>0</v>
          </cell>
          <cell r="K80">
            <v>0</v>
          </cell>
          <cell r="L80">
            <v>1</v>
          </cell>
          <cell r="M80">
            <v>2</v>
          </cell>
          <cell r="N80">
            <v>3</v>
          </cell>
        </row>
        <row r="81">
          <cell r="B81" t="str">
            <v>D&amp;A</v>
          </cell>
          <cell r="E81">
            <v>2470.8283941078093</v>
          </cell>
          <cell r="G81">
            <v>13154.786625718221</v>
          </cell>
          <cell r="H81">
            <v>14773.998370596559</v>
          </cell>
          <cell r="I81">
            <v>14781.149915670881</v>
          </cell>
          <cell r="J81">
            <v>14789.906033450394</v>
          </cell>
          <cell r="K81">
            <v>14798.461134620975</v>
          </cell>
          <cell r="L81">
            <v>14833.007134620975</v>
          </cell>
          <cell r="M81">
            <v>6255.3599640380853</v>
          </cell>
          <cell r="N81">
            <v>6255.3599640380853</v>
          </cell>
        </row>
        <row r="82">
          <cell r="B82" t="str">
            <v>EBIT</v>
          </cell>
          <cell r="E82">
            <v>18023.811602449696</v>
          </cell>
          <cell r="G82">
            <v>2895.5001430053126</v>
          </cell>
          <cell r="H82">
            <v>11389.588090303771</v>
          </cell>
          <cell r="I82">
            <v>26088.413461543896</v>
          </cell>
          <cell r="J82">
            <v>33734.18784059168</v>
          </cell>
          <cell r="K82">
            <v>40188.265105600949</v>
          </cell>
          <cell r="L82">
            <v>43024.40323812623</v>
          </cell>
          <cell r="M82">
            <v>341739.16615272633</v>
          </cell>
          <cell r="N82">
            <v>341738.16615272633</v>
          </cell>
        </row>
        <row r="83">
          <cell r="B83" t="str">
            <v>Amortiz. of Fees</v>
          </cell>
          <cell r="G83">
            <v>0</v>
          </cell>
          <cell r="H83">
            <v>0</v>
          </cell>
          <cell r="I83">
            <v>0</v>
          </cell>
          <cell r="J83">
            <v>0</v>
          </cell>
          <cell r="K83">
            <v>0</v>
          </cell>
          <cell r="L83">
            <v>0</v>
          </cell>
          <cell r="M83">
            <v>0</v>
          </cell>
          <cell r="N83">
            <v>0</v>
          </cell>
        </row>
        <row r="84">
          <cell r="B84" t="str">
            <v>Interest Expense</v>
          </cell>
          <cell r="G84">
            <v>8329.6093668661615</v>
          </cell>
          <cell r="H84">
            <v>14225.838328831302</v>
          </cell>
          <cell r="I84">
            <v>11233.292071779002</v>
          </cell>
          <cell r="J84">
            <v>10503.79493634567</v>
          </cell>
          <cell r="K84">
            <v>6401.3568146528669</v>
          </cell>
          <cell r="L84">
            <v>5124.3989645486454</v>
          </cell>
          <cell r="M84">
            <v>5124.3989645486454</v>
          </cell>
          <cell r="N84">
            <v>5124.3989645486454</v>
          </cell>
        </row>
        <row r="85">
          <cell r="B85" t="str">
            <v>Income Before taxes</v>
          </cell>
          <cell r="G85">
            <v>-5434.1092238608489</v>
          </cell>
          <cell r="H85">
            <v>-2836.2502385275311</v>
          </cell>
          <cell r="I85">
            <v>14855.121389764894</v>
          </cell>
          <cell r="J85">
            <v>23230.392904246008</v>
          </cell>
          <cell r="K85">
            <v>33786.908290948079</v>
          </cell>
          <cell r="L85">
            <v>37900.004273577586</v>
          </cell>
          <cell r="M85">
            <v>336614.76718817768</v>
          </cell>
          <cell r="N85">
            <v>336613.76718817768</v>
          </cell>
        </row>
        <row r="86">
          <cell r="B86" t="str">
            <v>Tax Expense</v>
          </cell>
          <cell r="G86">
            <v>604.81011232147102</v>
          </cell>
          <cell r="H86">
            <v>697.14217201855956</v>
          </cell>
          <cell r="I86">
            <v>2742.8025759943871</v>
          </cell>
          <cell r="J86">
            <v>3831.5878728769321</v>
          </cell>
          <cell r="K86">
            <v>5203.9348731482014</v>
          </cell>
          <cell r="L86">
            <v>5738.7673508900371</v>
          </cell>
          <cell r="M86">
            <v>82290.750516531771</v>
          </cell>
          <cell r="N86">
            <v>82290.750516531771</v>
          </cell>
        </row>
        <row r="87">
          <cell r="B87" t="str">
            <v xml:space="preserve">     Net Income</v>
          </cell>
          <cell r="G87">
            <v>-6038.91933618232</v>
          </cell>
          <cell r="H87">
            <v>-3533.3924105460906</v>
          </cell>
          <cell r="I87">
            <v>12112.318813770507</v>
          </cell>
          <cell r="J87">
            <v>19398.805031369076</v>
          </cell>
          <cell r="K87">
            <v>28582.973417799876</v>
          </cell>
          <cell r="L87">
            <v>32161.236922687549</v>
          </cell>
          <cell r="M87">
            <v>254324.01667164592</v>
          </cell>
          <cell r="N87">
            <v>254323.01667164592</v>
          </cell>
        </row>
        <row r="89">
          <cell r="B89" t="str">
            <v>Add: D&amp;A</v>
          </cell>
          <cell r="G89">
            <v>13154.786625718221</v>
          </cell>
          <cell r="H89">
            <v>14773.998370596559</v>
          </cell>
          <cell r="I89">
            <v>14781.149915670881</v>
          </cell>
          <cell r="J89">
            <v>14789.906033450394</v>
          </cell>
          <cell r="K89">
            <v>14798.461134620975</v>
          </cell>
          <cell r="L89">
            <v>14833.007134620975</v>
          </cell>
          <cell r="M89">
            <v>6255.3599640380853</v>
          </cell>
          <cell r="N89">
            <v>6255.3599640380853</v>
          </cell>
        </row>
        <row r="90">
          <cell r="B90" t="str">
            <v>Add: Amortiz. of Fees</v>
          </cell>
          <cell r="G90">
            <v>0</v>
          </cell>
          <cell r="H90">
            <v>0</v>
          </cell>
          <cell r="I90">
            <v>0</v>
          </cell>
          <cell r="J90">
            <v>0</v>
          </cell>
          <cell r="K90">
            <v>0</v>
          </cell>
          <cell r="L90">
            <v>0</v>
          </cell>
          <cell r="M90">
            <v>0</v>
          </cell>
          <cell r="N90">
            <v>0</v>
          </cell>
        </row>
        <row r="92">
          <cell r="B92" t="str">
            <v>Less: CAPEX</v>
          </cell>
          <cell r="G92">
            <v>31907.516348899477</v>
          </cell>
          <cell r="H92">
            <v>23206.980969985463</v>
          </cell>
          <cell r="I92">
            <v>19926.746179162517</v>
          </cell>
          <cell r="J92">
            <v>9571.4952242323416</v>
          </cell>
          <cell r="K92">
            <v>6555.1011705828896</v>
          </cell>
          <cell r="L92">
            <v>34546</v>
          </cell>
          <cell r="M92">
            <v>34546</v>
          </cell>
          <cell r="N92">
            <v>34546</v>
          </cell>
        </row>
        <row r="93">
          <cell r="B93" t="str">
            <v>Less: Change In W/C</v>
          </cell>
          <cell r="G93">
            <v>7545.0227795352548</v>
          </cell>
          <cell r="H93">
            <v>-103.30062482852372</v>
          </cell>
          <cell r="I93">
            <v>1161.8964067130582</v>
          </cell>
          <cell r="J93">
            <v>7745.9272867976688</v>
          </cell>
          <cell r="K93">
            <v>3302.7429288518324</v>
          </cell>
          <cell r="L93">
            <v>12451.244057308519</v>
          </cell>
          <cell r="M93">
            <v>225809.37663568399</v>
          </cell>
          <cell r="N93">
            <v>226057.37663568399</v>
          </cell>
        </row>
        <row r="94">
          <cell r="B94" t="str">
            <v>Cash Available for Debt</v>
          </cell>
          <cell r="G94">
            <v>-32336.67183889883</v>
          </cell>
          <cell r="H94">
            <v>-11863.074385106471</v>
          </cell>
          <cell r="I94">
            <v>5804.8261435658133</v>
          </cell>
          <cell r="J94">
            <v>16871.288553789462</v>
          </cell>
          <cell r="K94">
            <v>33523.590452986129</v>
          </cell>
          <cell r="L94">
            <v>-2.999999999992724</v>
          </cell>
          <cell r="M94">
            <v>224</v>
          </cell>
          <cell r="N94">
            <v>-25</v>
          </cell>
        </row>
        <row r="95">
          <cell r="B95" t="str">
            <v>Cumulative Cash Available</v>
          </cell>
          <cell r="G95">
            <v>-32336.67183889883</v>
          </cell>
          <cell r="H95">
            <v>-44199.746224005299</v>
          </cell>
          <cell r="I95">
            <v>-38394.920080439486</v>
          </cell>
          <cell r="J95">
            <v>-21523.631526650024</v>
          </cell>
          <cell r="K95">
            <v>11999.958926336105</v>
          </cell>
          <cell r="L95">
            <v>11996.958926336112</v>
          </cell>
          <cell r="M95">
            <v>12220.958926336112</v>
          </cell>
          <cell r="N95">
            <v>12195.958926336112</v>
          </cell>
        </row>
        <row r="97">
          <cell r="B97" t="str">
            <v>Senior Debt</v>
          </cell>
          <cell r="G97">
            <v>73879.866243297205</v>
          </cell>
          <cell r="H97">
            <v>93894.365457287946</v>
          </cell>
          <cell r="I97">
            <v>89519.230119232365</v>
          </cell>
          <cell r="J97">
            <v>75525.306086838056</v>
          </cell>
          <cell r="K97">
            <v>45479.239025562267</v>
          </cell>
          <cell r="L97">
            <v>45479.239025562267</v>
          </cell>
          <cell r="M97">
            <v>45479.239025562267</v>
          </cell>
          <cell r="N97">
            <v>45479.239025562267</v>
          </cell>
        </row>
        <row r="98">
          <cell r="B98" t="str">
            <v>Subordinated Debt</v>
          </cell>
          <cell r="G98">
            <v>0</v>
          </cell>
          <cell r="H98">
            <v>0</v>
          </cell>
          <cell r="I98">
            <v>0</v>
          </cell>
          <cell r="J98">
            <v>0</v>
          </cell>
          <cell r="K98">
            <v>0</v>
          </cell>
          <cell r="L98">
            <v>0</v>
          </cell>
          <cell r="M98">
            <v>0</v>
          </cell>
          <cell r="N98">
            <v>0</v>
          </cell>
        </row>
        <row r="99">
          <cell r="B99" t="str">
            <v>Total Debt</v>
          </cell>
          <cell r="G99">
            <v>73879.866243297205</v>
          </cell>
          <cell r="H99">
            <v>93894.365457287946</v>
          </cell>
          <cell r="I99">
            <v>89519.230119232365</v>
          </cell>
          <cell r="J99">
            <v>75525.306086838056</v>
          </cell>
          <cell r="K99">
            <v>45479.239025562267</v>
          </cell>
          <cell r="L99">
            <v>45479.239025562267</v>
          </cell>
          <cell r="M99">
            <v>45479.239025562267</v>
          </cell>
          <cell r="N99">
            <v>45479.239025562267</v>
          </cell>
        </row>
        <row r="100">
          <cell r="B100" t="str">
            <v>Book Equity</v>
          </cell>
          <cell r="G100">
            <v>158775.64723155001</v>
          </cell>
          <cell r="H100">
            <v>154502.47115782034</v>
          </cell>
          <cell r="I100">
            <v>164445.31550289702</v>
          </cell>
          <cell r="J100">
            <v>180226.97234968736</v>
          </cell>
          <cell r="K100">
            <v>204592.6387125933</v>
          </cell>
          <cell r="L100">
            <v>236016.09197209723</v>
          </cell>
          <cell r="M100">
            <v>489622.32498055953</v>
          </cell>
          <cell r="N100">
            <v>743229.55798902176</v>
          </cell>
        </row>
        <row r="101">
          <cell r="B101" t="str">
            <v xml:space="preserve">      Total Capitalization</v>
          </cell>
          <cell r="G101">
            <v>232655.51347484722</v>
          </cell>
          <cell r="H101">
            <v>248396.8366151083</v>
          </cell>
          <cell r="I101">
            <v>253964.5456221294</v>
          </cell>
          <cell r="J101">
            <v>255752.27843652543</v>
          </cell>
          <cell r="K101">
            <v>250071.87773815557</v>
          </cell>
          <cell r="L101">
            <v>281495.33099765948</v>
          </cell>
          <cell r="M101">
            <v>535101.56400612183</v>
          </cell>
          <cell r="N101">
            <v>788708.79701458407</v>
          </cell>
        </row>
        <row r="103">
          <cell r="B103" t="str">
            <v>Terminal Value</v>
          </cell>
          <cell r="K103">
            <v>0</v>
          </cell>
        </row>
        <row r="104">
          <cell r="B104" t="str">
            <v>Less: Debt, Net Of Cash</v>
          </cell>
          <cell r="K104">
            <v>44579.239025562281</v>
          </cell>
        </row>
        <row r="105">
          <cell r="B105" t="str">
            <v xml:space="preserve">      Equity Value</v>
          </cell>
          <cell r="K105">
            <v>-44579.239025562281</v>
          </cell>
        </row>
        <row r="106">
          <cell r="B106" t="str">
            <v>Less: Initial Equity Invested</v>
          </cell>
          <cell r="K106">
            <v>0</v>
          </cell>
        </row>
        <row r="107">
          <cell r="K107">
            <v>-44579.239025562281</v>
          </cell>
        </row>
        <row r="108">
          <cell r="B108" t="str">
            <v>Less: Management Options (Assumed 5%)</v>
          </cell>
          <cell r="K108">
            <v>0</v>
          </cell>
        </row>
        <row r="109">
          <cell r="B109" t="str">
            <v xml:space="preserve">      Fully Diluted Equity Value</v>
          </cell>
          <cell r="K109">
            <v>-44579.239025562281</v>
          </cell>
        </row>
        <row r="111">
          <cell r="B111" t="str">
            <v>Equity Cash Flows</v>
          </cell>
          <cell r="F111">
            <v>0</v>
          </cell>
          <cell r="G111">
            <v>0</v>
          </cell>
          <cell r="H111">
            <v>0</v>
          </cell>
          <cell r="I111">
            <v>0</v>
          </cell>
          <cell r="J111">
            <v>0</v>
          </cell>
          <cell r="K111">
            <v>-44579.239025562281</v>
          </cell>
        </row>
        <row r="113">
          <cell r="F113" t="str">
            <v>Exit Multiple</v>
          </cell>
          <cell r="K113">
            <v>0</v>
          </cell>
          <cell r="L113">
            <v>0</v>
          </cell>
          <cell r="M113">
            <v>0</v>
          </cell>
        </row>
        <row r="115">
          <cell r="F115" t="str">
            <v>IRR On Equity Investment (5 Year):</v>
          </cell>
          <cell r="I115">
            <v>0</v>
          </cell>
          <cell r="K115">
            <v>0</v>
          </cell>
          <cell r="L115">
            <v>0</v>
          </cell>
          <cell r="M115">
            <v>0</v>
          </cell>
        </row>
      </sheetData>
      <sheetData sheetId="39" refreshError="1"/>
      <sheetData sheetId="40" refreshError="1">
        <row r="1">
          <cell r="G1" t="str">
            <v>-3</v>
          </cell>
          <cell r="H1" t="str">
            <v>-2</v>
          </cell>
          <cell r="I1" t="str">
            <v>-1</v>
          </cell>
          <cell r="J1" t="str">
            <v>0</v>
          </cell>
          <cell r="L1" t="str">
            <v>C</v>
          </cell>
          <cell r="M1" t="str">
            <v>B</v>
          </cell>
          <cell r="N1" t="str">
            <v>A</v>
          </cell>
        </row>
        <row r="2">
          <cell r="G2" t="str">
            <v>-3</v>
          </cell>
          <cell r="H2" t="str">
            <v>-2</v>
          </cell>
          <cell r="I2" t="str">
            <v>-1</v>
          </cell>
          <cell r="J2" t="str">
            <v>0</v>
          </cell>
          <cell r="L2" t="str">
            <v>C</v>
          </cell>
          <cell r="M2" t="str">
            <v>B</v>
          </cell>
          <cell r="N2" t="str">
            <v>A</v>
          </cell>
        </row>
        <row r="235">
          <cell r="A235" t="str">
            <v>MISC_CAPITALIZED INTEREST</v>
          </cell>
        </row>
        <row r="443">
          <cell r="C443" t="str">
            <v>COMPANY/PROJECT NAME:</v>
          </cell>
        </row>
        <row r="444">
          <cell r="C444" t="str">
            <v>FISCAL YEAR ENDING (DATE):</v>
          </cell>
        </row>
        <row r="445">
          <cell r="C445" t="str">
            <v>LTM Ending (DATE):</v>
          </cell>
          <cell r="N445">
            <v>38046</v>
          </cell>
        </row>
        <row r="446">
          <cell r="C446" t="str">
            <v>$Millions/$Thousands:</v>
          </cell>
        </row>
        <row r="447">
          <cell r="C447" t="str">
            <v>ANALYST NAME:</v>
          </cell>
        </row>
        <row r="453">
          <cell r="C453" t="str">
            <v>INCOME STATEMENT</v>
          </cell>
          <cell r="G453">
            <v>1</v>
          </cell>
        </row>
        <row r="456">
          <cell r="C456" t="str">
            <v xml:space="preserve">Exchange Rates </v>
          </cell>
          <cell r="E456" t="str">
            <v>US Last?</v>
          </cell>
          <cell r="F456" t="b">
            <v>1</v>
          </cell>
          <cell r="G456">
            <v>1</v>
          </cell>
          <cell r="H456">
            <v>1</v>
          </cell>
          <cell r="I456">
            <v>1</v>
          </cell>
          <cell r="J456">
            <v>1</v>
          </cell>
          <cell r="L456">
            <v>1</v>
          </cell>
          <cell r="M456">
            <v>1</v>
          </cell>
          <cell r="N456">
            <v>1</v>
          </cell>
        </row>
        <row r="458">
          <cell r="B458" t="str">
            <v>Ending MMMM dd:</v>
          </cell>
          <cell r="G458" t="str">
            <v>ENDING MMMM37621,DD:</v>
          </cell>
          <cell r="L458" t="str">
            <v>LTM Ending: MMMM DD:</v>
          </cell>
          <cell r="AA458" t="str">
            <v>Interim MMM DD - MMM DD</v>
          </cell>
        </row>
        <row r="459">
          <cell r="B459">
            <v>1999</v>
          </cell>
          <cell r="G459">
            <v>1999</v>
          </cell>
          <cell r="H459">
            <v>2000</v>
          </cell>
          <cell r="I459">
            <v>2001</v>
          </cell>
          <cell r="J459">
            <v>2002</v>
          </cell>
          <cell r="L459">
            <v>2002</v>
          </cell>
          <cell r="M459">
            <v>2003</v>
          </cell>
          <cell r="N459">
            <v>2004</v>
          </cell>
          <cell r="AA459">
            <v>2001</v>
          </cell>
          <cell r="AB459">
            <v>2002</v>
          </cell>
          <cell r="AC459">
            <v>2003</v>
          </cell>
          <cell r="AD459">
            <v>2004</v>
          </cell>
        </row>
        <row r="461">
          <cell r="A461" t="str">
            <v>IS_NET SALES</v>
          </cell>
          <cell r="C461" t="str">
            <v>Total Revenues</v>
          </cell>
          <cell r="G461">
            <v>0</v>
          </cell>
          <cell r="H461">
            <v>0</v>
          </cell>
          <cell r="I461">
            <v>57447</v>
          </cell>
          <cell r="J461">
            <v>124086.95851074401</v>
          </cell>
          <cell r="L461">
            <v>0</v>
          </cell>
          <cell r="M461">
            <v>57447</v>
          </cell>
          <cell r="N461">
            <v>124086.95851074401</v>
          </cell>
          <cell r="AA461">
            <v>0</v>
          </cell>
          <cell r="AB461">
            <v>0</v>
          </cell>
          <cell r="AC461">
            <v>0</v>
          </cell>
          <cell r="AD461">
            <v>0</v>
          </cell>
        </row>
        <row r="463">
          <cell r="A463" t="str">
            <v>IS_COGS EXCLUDING DEP</v>
          </cell>
          <cell r="C463" t="str">
            <v>Cost of Goods Sold - Variable (Excl. Depreciation)</v>
          </cell>
          <cell r="G463">
            <v>0</v>
          </cell>
          <cell r="H463">
            <v>0</v>
          </cell>
          <cell r="I463">
            <v>37876</v>
          </cell>
          <cell r="J463">
            <v>80595.498370670597</v>
          </cell>
          <cell r="L463">
            <v>0</v>
          </cell>
          <cell r="M463">
            <v>37876</v>
          </cell>
          <cell r="N463">
            <v>80595.498370670597</v>
          </cell>
          <cell r="AA463">
            <v>0</v>
          </cell>
          <cell r="AB463">
            <v>0</v>
          </cell>
          <cell r="AC463">
            <v>0</v>
          </cell>
          <cell r="AD463">
            <v>0</v>
          </cell>
        </row>
        <row r="464">
          <cell r="A464" t="str">
            <v>IS_COGS EXCLUDING DEP - FIXED</v>
          </cell>
          <cell r="C464" t="str">
            <v>Cost of Goods Sold- Fixed (Excl. Depreciation)</v>
          </cell>
          <cell r="G464">
            <v>0</v>
          </cell>
          <cell r="H464">
            <v>0</v>
          </cell>
          <cell r="I464">
            <v>0</v>
          </cell>
          <cell r="J464">
            <v>4517.5996625286225</v>
          </cell>
          <cell r="L464">
            <v>0</v>
          </cell>
          <cell r="M464">
            <v>0</v>
          </cell>
          <cell r="N464">
            <v>4517.5996625286225</v>
          </cell>
          <cell r="AA464">
            <v>0</v>
          </cell>
          <cell r="AB464">
            <v>0</v>
          </cell>
          <cell r="AC464">
            <v>0</v>
          </cell>
          <cell r="AD464">
            <v>0</v>
          </cell>
        </row>
        <row r="465">
          <cell r="G465" t="str">
            <v>______</v>
          </cell>
          <cell r="H465" t="str">
            <v>______</v>
          </cell>
          <cell r="I465" t="str">
            <v>______</v>
          </cell>
          <cell r="J465" t="str">
            <v>______</v>
          </cell>
          <cell r="L465" t="str">
            <v>______</v>
          </cell>
          <cell r="M465" t="str">
            <v>______</v>
          </cell>
          <cell r="N465" t="str">
            <v>______</v>
          </cell>
          <cell r="AA465" t="str">
            <v>______</v>
          </cell>
          <cell r="AB465" t="str">
            <v>______</v>
          </cell>
          <cell r="AC465" t="str">
            <v>______</v>
          </cell>
          <cell r="AD465" t="str">
            <v>______</v>
          </cell>
        </row>
        <row r="466">
          <cell r="A466" t="str">
            <v>IS_GROSS PROFIT</v>
          </cell>
          <cell r="C466" t="str">
            <v>Gross Profit</v>
          </cell>
          <cell r="G466">
            <v>0</v>
          </cell>
          <cell r="H466">
            <v>0</v>
          </cell>
          <cell r="I466">
            <v>19571</v>
          </cell>
          <cell r="J466">
            <v>38973.860477544789</v>
          </cell>
          <cell r="L466">
            <v>0</v>
          </cell>
          <cell r="M466">
            <v>19571</v>
          </cell>
          <cell r="N466">
            <v>38973.860477544789</v>
          </cell>
          <cell r="AA466">
            <v>0</v>
          </cell>
          <cell r="AB466">
            <v>0</v>
          </cell>
          <cell r="AC466">
            <v>0</v>
          </cell>
          <cell r="AD466">
            <v>0</v>
          </cell>
        </row>
        <row r="468">
          <cell r="A468" t="str">
            <v>IS_SGA EXCLUDING AMORT</v>
          </cell>
          <cell r="C468" t="str">
            <v xml:space="preserve">Sales - Variable commercial exp. </v>
          </cell>
          <cell r="G468">
            <v>0</v>
          </cell>
          <cell r="H468">
            <v>0</v>
          </cell>
          <cell r="I468">
            <v>11538</v>
          </cell>
          <cell r="J468">
            <v>3741.8906125655931</v>
          </cell>
          <cell r="L468">
            <v>0</v>
          </cell>
          <cell r="M468">
            <v>11538</v>
          </cell>
          <cell r="N468">
            <v>3741.8906125655931</v>
          </cell>
          <cell r="AA468">
            <v>0</v>
          </cell>
          <cell r="AB468">
            <v>0</v>
          </cell>
          <cell r="AC468">
            <v>0</v>
          </cell>
          <cell r="AD468">
            <v>0</v>
          </cell>
        </row>
        <row r="469">
          <cell r="A469" t="str">
            <v>IS_SGA EXCLUDING AMORT - FIXED</v>
          </cell>
          <cell r="C469" t="str">
            <v>Sales - Variable marketing exp.</v>
          </cell>
          <cell r="G469">
            <v>0</v>
          </cell>
          <cell r="H469">
            <v>0</v>
          </cell>
          <cell r="I469">
            <v>0</v>
          </cell>
          <cell r="J469">
            <v>4929.6702006540527</v>
          </cell>
          <cell r="L469">
            <v>0</v>
          </cell>
          <cell r="M469">
            <v>0</v>
          </cell>
          <cell r="N469">
            <v>4929.6702006540527</v>
          </cell>
          <cell r="AA469">
            <v>0</v>
          </cell>
          <cell r="AB469">
            <v>0</v>
          </cell>
          <cell r="AC469">
            <v>0</v>
          </cell>
          <cell r="AD469">
            <v>0</v>
          </cell>
        </row>
        <row r="470">
          <cell r="G470" t="str">
            <v>______</v>
          </cell>
          <cell r="H470" t="str">
            <v>______</v>
          </cell>
          <cell r="I470" t="str">
            <v>______</v>
          </cell>
          <cell r="J470" t="str">
            <v>______</v>
          </cell>
          <cell r="L470" t="str">
            <v>______</v>
          </cell>
          <cell r="M470" t="str">
            <v>______</v>
          </cell>
          <cell r="N470" t="str">
            <v>______</v>
          </cell>
          <cell r="AA470" t="str">
            <v>______</v>
          </cell>
          <cell r="AB470" t="str">
            <v>______</v>
          </cell>
          <cell r="AC470" t="str">
            <v>______</v>
          </cell>
          <cell r="AD470" t="str">
            <v>______</v>
          </cell>
        </row>
        <row r="471">
          <cell r="A471" t="str">
            <v>IS_OP INC</v>
          </cell>
          <cell r="C471" t="e">
            <v>#REF!</v>
          </cell>
          <cell r="G471">
            <v>0</v>
          </cell>
          <cell r="H471">
            <v>0</v>
          </cell>
          <cell r="I471">
            <v>8033</v>
          </cell>
          <cell r="J471">
            <v>30302.299664325146</v>
          </cell>
          <cell r="L471">
            <v>0</v>
          </cell>
          <cell r="M471">
            <v>8033</v>
          </cell>
          <cell r="N471">
            <v>30302.299664325146</v>
          </cell>
          <cell r="AA471">
            <v>0</v>
          </cell>
          <cell r="AB471">
            <v>0</v>
          </cell>
          <cell r="AC471">
            <v>0</v>
          </cell>
          <cell r="AD471">
            <v>0</v>
          </cell>
        </row>
        <row r="473">
          <cell r="A473" t="str">
            <v>IS_OTHER_OP_INCOME</v>
          </cell>
          <cell r="C473" t="str">
            <v>G&amp;A - Fixed</v>
          </cell>
          <cell r="G473">
            <v>0</v>
          </cell>
          <cell r="H473">
            <v>0</v>
          </cell>
          <cell r="I473">
            <v>0</v>
          </cell>
          <cell r="J473">
            <v>9807.6596677676425</v>
          </cell>
          <cell r="L473">
            <v>0</v>
          </cell>
          <cell r="M473">
            <v>0</v>
          </cell>
          <cell r="N473">
            <v>9807.6596677676425</v>
          </cell>
          <cell r="AA473">
            <v>0</v>
          </cell>
          <cell r="AB473">
            <v>0</v>
          </cell>
          <cell r="AC473">
            <v>0</v>
          </cell>
          <cell r="AD473">
            <v>0</v>
          </cell>
        </row>
        <row r="474">
          <cell r="A474" t="str">
            <v>IS_RD EXPENSE</v>
          </cell>
          <cell r="C474" t="e">
            <v>#REF!</v>
          </cell>
          <cell r="AA474">
            <v>0</v>
          </cell>
          <cell r="AB474">
            <v>0</v>
          </cell>
          <cell r="AC474">
            <v>0</v>
          </cell>
          <cell r="AD474">
            <v>0</v>
          </cell>
        </row>
        <row r="475">
          <cell r="A475" t="str">
            <v>IS_CORPORATE ADJUSTMENTS</v>
          </cell>
          <cell r="C475" t="e">
            <v>#REF!</v>
          </cell>
          <cell r="AA475">
            <v>0</v>
          </cell>
          <cell r="AB475">
            <v>0</v>
          </cell>
          <cell r="AC475">
            <v>0</v>
          </cell>
          <cell r="AD475">
            <v>0</v>
          </cell>
        </row>
        <row r="477">
          <cell r="A477" t="str">
            <v>IS_EBITDA</v>
          </cell>
          <cell r="C477" t="str">
            <v>EBITDA</v>
          </cell>
          <cell r="G477">
            <v>0</v>
          </cell>
          <cell r="H477">
            <v>0</v>
          </cell>
          <cell r="I477">
            <v>8033</v>
          </cell>
          <cell r="J477">
            <v>40109.959332092789</v>
          </cell>
          <cell r="L477">
            <v>0</v>
          </cell>
          <cell r="M477">
            <v>8033</v>
          </cell>
          <cell r="N477">
            <v>40109.959332092789</v>
          </cell>
          <cell r="AA477">
            <v>0</v>
          </cell>
          <cell r="AB477">
            <v>0</v>
          </cell>
          <cell r="AC477">
            <v>0</v>
          </cell>
          <cell r="AD477">
            <v>0</v>
          </cell>
        </row>
        <row r="478">
          <cell r="A478" t="str">
            <v>IS_EBITDA MARGIN</v>
          </cell>
          <cell r="C478" t="str">
            <v>EBITDA Margin</v>
          </cell>
          <cell r="G478">
            <v>0</v>
          </cell>
          <cell r="H478">
            <v>0</v>
          </cell>
          <cell r="I478">
            <v>0.13983323759291172</v>
          </cell>
          <cell r="J478">
            <v>0.32324073225326</v>
          </cell>
          <cell r="L478">
            <v>0</v>
          </cell>
          <cell r="M478">
            <v>0.13983323759291172</v>
          </cell>
          <cell r="N478">
            <v>0.32324073225326</v>
          </cell>
          <cell r="AA478">
            <v>0</v>
          </cell>
          <cell r="AB478">
            <v>0</v>
          </cell>
          <cell r="AC478">
            <v>0</v>
          </cell>
          <cell r="AD478">
            <v>0</v>
          </cell>
        </row>
        <row r="480">
          <cell r="A480" t="str">
            <v>IS_DEP and AMORT</v>
          </cell>
          <cell r="C480" t="str">
            <v>Depreciation</v>
          </cell>
          <cell r="G480">
            <v>0</v>
          </cell>
          <cell r="H480">
            <v>0</v>
          </cell>
          <cell r="I480">
            <v>629</v>
          </cell>
          <cell r="J480">
            <v>2470.8283941078093</v>
          </cell>
          <cell r="L480">
            <v>0</v>
          </cell>
          <cell r="M480">
            <v>629</v>
          </cell>
          <cell r="N480">
            <v>2470.8283941078093</v>
          </cell>
          <cell r="AA480">
            <v>0</v>
          </cell>
          <cell r="AB480">
            <v>0</v>
          </cell>
          <cell r="AC480">
            <v>0</v>
          </cell>
          <cell r="AD480">
            <v>0</v>
          </cell>
        </row>
        <row r="481">
          <cell r="G481" t="str">
            <v>______</v>
          </cell>
          <cell r="H481" t="str">
            <v>______</v>
          </cell>
          <cell r="I481" t="str">
            <v>______</v>
          </cell>
          <cell r="J481" t="str">
            <v>______</v>
          </cell>
          <cell r="L481" t="str">
            <v>______</v>
          </cell>
          <cell r="M481" t="str">
            <v>______</v>
          </cell>
          <cell r="N481" t="str">
            <v>______</v>
          </cell>
          <cell r="AA481" t="str">
            <v>______</v>
          </cell>
          <cell r="AB481" t="str">
            <v>______</v>
          </cell>
          <cell r="AC481" t="str">
            <v>______</v>
          </cell>
          <cell r="AD481" t="str">
            <v>______</v>
          </cell>
        </row>
        <row r="482">
          <cell r="A482" t="str">
            <v>IS_EBITA</v>
          </cell>
          <cell r="C482" t="str">
            <v>EBITA</v>
          </cell>
          <cell r="G482">
            <v>0</v>
          </cell>
          <cell r="H482">
            <v>0</v>
          </cell>
          <cell r="I482">
            <v>7404</v>
          </cell>
          <cell r="J482">
            <v>37639.130937984977</v>
          </cell>
          <cell r="L482">
            <v>0</v>
          </cell>
          <cell r="M482">
            <v>7404</v>
          </cell>
          <cell r="N482">
            <v>37639.130937984977</v>
          </cell>
          <cell r="AA482">
            <v>0</v>
          </cell>
          <cell r="AB482">
            <v>0</v>
          </cell>
          <cell r="AC482">
            <v>0</v>
          </cell>
          <cell r="AD482">
            <v>0</v>
          </cell>
        </row>
        <row r="484">
          <cell r="A484" t="str">
            <v>IS_GOODWILL AMORT</v>
          </cell>
          <cell r="C484" t="str">
            <v>Amort. of Goodwill (Non-Deduct.)</v>
          </cell>
          <cell r="G484">
            <v>0</v>
          </cell>
          <cell r="H484">
            <v>0</v>
          </cell>
          <cell r="I484">
            <v>0</v>
          </cell>
          <cell r="J484">
            <v>0</v>
          </cell>
          <cell r="L484">
            <v>0</v>
          </cell>
          <cell r="M484">
            <v>0</v>
          </cell>
          <cell r="N484">
            <v>0</v>
          </cell>
          <cell r="AA484">
            <v>0</v>
          </cell>
          <cell r="AB484">
            <v>0</v>
          </cell>
          <cell r="AC484">
            <v>0</v>
          </cell>
          <cell r="AD484">
            <v>0</v>
          </cell>
        </row>
        <row r="485">
          <cell r="A485" t="str">
            <v>IS_TRANSACTION AMORT</v>
          </cell>
          <cell r="C485" t="str">
            <v>Amort. of Transaction Exps. (Deduct.)</v>
          </cell>
          <cell r="G485">
            <v>0</v>
          </cell>
          <cell r="H485">
            <v>0</v>
          </cell>
          <cell r="I485">
            <v>0</v>
          </cell>
          <cell r="J485">
            <v>0</v>
          </cell>
          <cell r="L485">
            <v>0</v>
          </cell>
          <cell r="M485">
            <v>0</v>
          </cell>
          <cell r="N485">
            <v>0</v>
          </cell>
          <cell r="AA485">
            <v>0</v>
          </cell>
          <cell r="AB485">
            <v>0</v>
          </cell>
          <cell r="AC485">
            <v>0</v>
          </cell>
          <cell r="AD485">
            <v>0</v>
          </cell>
        </row>
        <row r="486">
          <cell r="G486" t="str">
            <v>______</v>
          </cell>
          <cell r="H486" t="str">
            <v>______</v>
          </cell>
          <cell r="I486" t="str">
            <v>______</v>
          </cell>
          <cell r="J486" t="str">
            <v>______</v>
          </cell>
          <cell r="L486" t="str">
            <v>______</v>
          </cell>
          <cell r="M486" t="str">
            <v>______</v>
          </cell>
          <cell r="N486" t="str">
            <v>______</v>
          </cell>
          <cell r="AA486" t="str">
            <v>______</v>
          </cell>
          <cell r="AB486" t="str">
            <v>______</v>
          </cell>
          <cell r="AC486" t="str">
            <v>______</v>
          </cell>
          <cell r="AD486" t="str">
            <v>______</v>
          </cell>
        </row>
        <row r="487">
          <cell r="A487" t="str">
            <v>IS_EBIT</v>
          </cell>
          <cell r="C487" t="str">
            <v>EBIT</v>
          </cell>
          <cell r="G487">
            <v>0</v>
          </cell>
          <cell r="H487">
            <v>0</v>
          </cell>
          <cell r="I487">
            <v>7404</v>
          </cell>
          <cell r="J487">
            <v>37639.130937984977</v>
          </cell>
          <cell r="L487">
            <v>0</v>
          </cell>
          <cell r="M487">
            <v>7404</v>
          </cell>
          <cell r="N487">
            <v>37639.130937984977</v>
          </cell>
          <cell r="AA487">
            <v>0</v>
          </cell>
          <cell r="AB487">
            <v>0</v>
          </cell>
          <cell r="AC487">
            <v>0</v>
          </cell>
          <cell r="AD487">
            <v>0</v>
          </cell>
        </row>
        <row r="489">
          <cell r="C489" t="str">
            <v>INTEREST EXPENSE:</v>
          </cell>
        </row>
        <row r="490">
          <cell r="A490" t="str">
            <v>IS_INTEREST EXPENSE</v>
          </cell>
          <cell r="C490" t="str">
            <v xml:space="preserve">   Existing Debt</v>
          </cell>
          <cell r="G490">
            <v>0</v>
          </cell>
          <cell r="H490">
            <v>0</v>
          </cell>
          <cell r="I490">
            <v>0</v>
          </cell>
          <cell r="J490">
            <v>4022.4134954761225</v>
          </cell>
          <cell r="L490">
            <v>0</v>
          </cell>
          <cell r="M490">
            <v>0</v>
          </cell>
          <cell r="N490">
            <v>4022.4134954761225</v>
          </cell>
          <cell r="AA490">
            <v>0</v>
          </cell>
          <cell r="AB490">
            <v>0</v>
          </cell>
          <cell r="AC490">
            <v>0</v>
          </cell>
          <cell r="AD490">
            <v>0</v>
          </cell>
        </row>
        <row r="491">
          <cell r="A491" t="str">
            <v>IS_INT WC REVOLVER</v>
          </cell>
          <cell r="C491" t="str">
            <v xml:space="preserve">   Working Capital Revolver</v>
          </cell>
        </row>
        <row r="492">
          <cell r="A492" t="str">
            <v>IS_INT  WC COMM FEE</v>
          </cell>
          <cell r="C492" t="str">
            <v xml:space="preserve">   Short Term Debt - Seas. Borr./SBLC/Comm. Fee</v>
          </cell>
        </row>
        <row r="493">
          <cell r="A493" t="str">
            <v>IS_INT SEN SEC DEBT 1</v>
          </cell>
          <cell r="C493" t="str">
            <v xml:space="preserve">   Senior Secured Debt 1</v>
          </cell>
        </row>
        <row r="494">
          <cell r="A494" t="str">
            <v>IS_INT SEN SEC DEBT 2</v>
          </cell>
          <cell r="C494" t="str">
            <v xml:space="preserve">   Senior Secured Debt 2</v>
          </cell>
        </row>
        <row r="495">
          <cell r="A495" t="str">
            <v>IS_INT SEN SEC DEBT 3</v>
          </cell>
          <cell r="C495" t="str">
            <v xml:space="preserve">   Senior Secured Debt 3</v>
          </cell>
        </row>
        <row r="496">
          <cell r="A496" t="str">
            <v>IS_INT SEN SEC DEBT 4</v>
          </cell>
          <cell r="C496" t="str">
            <v xml:space="preserve">   Senior Secured Debt 4</v>
          </cell>
        </row>
        <row r="497">
          <cell r="A497" t="str">
            <v>IS_INT SEN UNSEC DEBT 5</v>
          </cell>
          <cell r="C497" t="str">
            <v xml:space="preserve">   Bonds</v>
          </cell>
        </row>
        <row r="498">
          <cell r="A498" t="str">
            <v>IS_INT SEN UNSEC DEBT 6</v>
          </cell>
          <cell r="C498" t="str">
            <v xml:space="preserve">   Senior Unsecured Debt 6</v>
          </cell>
        </row>
        <row r="499">
          <cell r="A499" t="str">
            <v>IS_INT SEN UNSEC DEBT 7</v>
          </cell>
          <cell r="C499" t="str">
            <v xml:space="preserve">   Senior Unsecured Debt 7</v>
          </cell>
        </row>
        <row r="500">
          <cell r="A500" t="str">
            <v>IS_INT CAP LEASES 1</v>
          </cell>
          <cell r="C500" t="str">
            <v xml:space="preserve">   Capital Leases </v>
          </cell>
        </row>
        <row r="501">
          <cell r="A501" t="str">
            <v>IS_INT CAP LEASES 2</v>
          </cell>
          <cell r="C501" t="str">
            <v xml:space="preserve">   Capital Leases 2</v>
          </cell>
        </row>
        <row r="502">
          <cell r="A502" t="str">
            <v>IS_INT SUB DEBT 1</v>
          </cell>
          <cell r="C502" t="str">
            <v xml:space="preserve">   Subordinated Debt 1</v>
          </cell>
        </row>
        <row r="503">
          <cell r="A503" t="str">
            <v>IS_INT SUB DEBT 2</v>
          </cell>
          <cell r="C503" t="str">
            <v xml:space="preserve">   Subordinated Debt 2</v>
          </cell>
        </row>
        <row r="504">
          <cell r="A504" t="str">
            <v>IS_INT SUB DEBT 3</v>
          </cell>
          <cell r="C504" t="str">
            <v xml:space="preserve">   Subordinated Debt 3</v>
          </cell>
        </row>
        <row r="505">
          <cell r="A505" t="str">
            <v>IS_INT SUB DEBT 4</v>
          </cell>
          <cell r="C505" t="str">
            <v xml:space="preserve">   Subordinated Debt 4</v>
          </cell>
        </row>
        <row r="506">
          <cell r="A506" t="str">
            <v>IS_INT OTHER SUB DEBT 1 (PIK</v>
          </cell>
          <cell r="C506" t="str">
            <v xml:space="preserve">   Other Sub. Debt 1 (W/PIK)</v>
          </cell>
        </row>
        <row r="507">
          <cell r="A507" t="str">
            <v>IS_INT OTHER SUB DEBT 2 (PIK)</v>
          </cell>
          <cell r="C507" t="str">
            <v xml:space="preserve">   Other Sub. Debt 2 (W/PIK)</v>
          </cell>
        </row>
        <row r="508">
          <cell r="A508" t="str">
            <v>IS_INT ESOP SUB DEBT</v>
          </cell>
          <cell r="C508" t="str">
            <v xml:space="preserve">   ESOP Subordinated Debt</v>
          </cell>
        </row>
        <row r="509">
          <cell r="A509" t="str">
            <v>IS_INT OTHER INT EXPENSE</v>
          </cell>
          <cell r="C509" t="str">
            <v xml:space="preserve">   Other Interest Expense</v>
          </cell>
        </row>
        <row r="510">
          <cell r="G510" t="str">
            <v>______</v>
          </cell>
          <cell r="H510" t="str">
            <v>______</v>
          </cell>
          <cell r="I510" t="str">
            <v>______</v>
          </cell>
          <cell r="J510" t="str">
            <v>______</v>
          </cell>
          <cell r="L510" t="str">
            <v>______</v>
          </cell>
          <cell r="M510" t="str">
            <v>______</v>
          </cell>
          <cell r="N510" t="str">
            <v>______</v>
          </cell>
          <cell r="AA510" t="str">
            <v>______</v>
          </cell>
          <cell r="AB510" t="str">
            <v>______</v>
          </cell>
          <cell r="AC510" t="str">
            <v>______</v>
          </cell>
          <cell r="AD510" t="str">
            <v>______</v>
          </cell>
        </row>
        <row r="511">
          <cell r="A511" t="str">
            <v>IS_TOT INTEREST EXP</v>
          </cell>
          <cell r="C511" t="str">
            <v xml:space="preserve">       Total Interest Expense</v>
          </cell>
          <cell r="G511">
            <v>0</v>
          </cell>
          <cell r="H511">
            <v>0</v>
          </cell>
          <cell r="I511">
            <v>0</v>
          </cell>
          <cell r="J511">
            <v>4022.4134954761225</v>
          </cell>
          <cell r="L511">
            <v>0</v>
          </cell>
          <cell r="M511">
            <v>0</v>
          </cell>
          <cell r="N511">
            <v>4022.4134954761225</v>
          </cell>
          <cell r="AA511">
            <v>0</v>
          </cell>
          <cell r="AB511">
            <v>0</v>
          </cell>
          <cell r="AC511">
            <v>0</v>
          </cell>
          <cell r="AD511">
            <v>0</v>
          </cell>
        </row>
        <row r="512">
          <cell r="A512" t="str">
            <v>IS_CASH INTEREST</v>
          </cell>
          <cell r="C512" t="str">
            <v xml:space="preserve">       Total Cash Interest Expense</v>
          </cell>
          <cell r="G512">
            <v>0</v>
          </cell>
          <cell r="H512">
            <v>0</v>
          </cell>
          <cell r="I512">
            <v>0</v>
          </cell>
          <cell r="J512">
            <v>4022.4134954761225</v>
          </cell>
          <cell r="L512">
            <v>0</v>
          </cell>
          <cell r="M512">
            <v>0</v>
          </cell>
          <cell r="N512">
            <v>4022.4134954761225</v>
          </cell>
          <cell r="AA512">
            <v>0</v>
          </cell>
          <cell r="AB512">
            <v>0</v>
          </cell>
          <cell r="AC512">
            <v>0</v>
          </cell>
          <cell r="AD512">
            <v>0</v>
          </cell>
        </row>
        <row r="514">
          <cell r="A514" t="str">
            <v>IS_INTEREST INCOME</v>
          </cell>
          <cell r="C514" t="str">
            <v>Interest Income</v>
          </cell>
          <cell r="G514">
            <v>0</v>
          </cell>
          <cell r="H514">
            <v>0</v>
          </cell>
          <cell r="I514">
            <v>0</v>
          </cell>
          <cell r="J514">
            <v>0</v>
          </cell>
          <cell r="L514">
            <v>0</v>
          </cell>
          <cell r="M514">
            <v>0</v>
          </cell>
          <cell r="N514">
            <v>0</v>
          </cell>
          <cell r="AA514">
            <v>0</v>
          </cell>
          <cell r="AB514">
            <v>0</v>
          </cell>
          <cell r="AC514">
            <v>0</v>
          </cell>
          <cell r="AD514">
            <v>0</v>
          </cell>
        </row>
        <row r="515">
          <cell r="A515" t="str">
            <v>IS_OTHER INCOME</v>
          </cell>
          <cell r="C515" t="str">
            <v>Other Income/(Expense) - 3</v>
          </cell>
          <cell r="G515">
            <v>0</v>
          </cell>
          <cell r="H515">
            <v>0</v>
          </cell>
          <cell r="I515">
            <v>0</v>
          </cell>
          <cell r="J515">
            <v>0</v>
          </cell>
          <cell r="L515">
            <v>0</v>
          </cell>
          <cell r="M515">
            <v>0</v>
          </cell>
          <cell r="N515">
            <v>0</v>
          </cell>
          <cell r="AA515">
            <v>0</v>
          </cell>
          <cell r="AB515">
            <v>0</v>
          </cell>
          <cell r="AC515">
            <v>0</v>
          </cell>
          <cell r="AD515">
            <v>0</v>
          </cell>
        </row>
        <row r="516">
          <cell r="A516" t="str">
            <v>IS_SPECIAL ITEMS</v>
          </cell>
          <cell r="C516" t="str">
            <v>Other Income/(Expense) - 4</v>
          </cell>
          <cell r="G516">
            <v>0</v>
          </cell>
          <cell r="H516">
            <v>0</v>
          </cell>
          <cell r="I516">
            <v>0</v>
          </cell>
          <cell r="J516">
            <v>0</v>
          </cell>
          <cell r="L516">
            <v>0</v>
          </cell>
          <cell r="M516">
            <v>0</v>
          </cell>
          <cell r="N516">
            <v>0</v>
          </cell>
          <cell r="AA516">
            <v>0</v>
          </cell>
          <cell r="AB516">
            <v>0</v>
          </cell>
          <cell r="AC516">
            <v>0</v>
          </cell>
          <cell r="AD516">
            <v>0</v>
          </cell>
        </row>
        <row r="517">
          <cell r="A517" t="str">
            <v>IS_OTHER_5</v>
          </cell>
          <cell r="C517" t="str">
            <v>Other Income/(Expense) - 5</v>
          </cell>
          <cell r="G517">
            <v>0</v>
          </cell>
          <cell r="H517">
            <v>0</v>
          </cell>
          <cell r="I517">
            <v>0</v>
          </cell>
          <cell r="J517">
            <v>0</v>
          </cell>
          <cell r="L517">
            <v>0</v>
          </cell>
          <cell r="M517">
            <v>0</v>
          </cell>
          <cell r="N517">
            <v>0</v>
          </cell>
          <cell r="AA517">
            <v>0</v>
          </cell>
          <cell r="AB517">
            <v>0</v>
          </cell>
          <cell r="AC517">
            <v>0</v>
          </cell>
          <cell r="AD517">
            <v>0</v>
          </cell>
        </row>
        <row r="518">
          <cell r="A518" t="str">
            <v>IS_ESOP PRINCIPAL PAYMENT</v>
          </cell>
          <cell r="C518" t="str">
            <v>ESOP Principal Payment</v>
          </cell>
          <cell r="G518">
            <v>0</v>
          </cell>
          <cell r="H518">
            <v>0</v>
          </cell>
          <cell r="I518">
            <v>0</v>
          </cell>
          <cell r="J518">
            <v>0</v>
          </cell>
          <cell r="L518">
            <v>0</v>
          </cell>
          <cell r="M518">
            <v>0</v>
          </cell>
          <cell r="N518">
            <v>0</v>
          </cell>
          <cell r="AA518">
            <v>0</v>
          </cell>
          <cell r="AB518">
            <v>0</v>
          </cell>
          <cell r="AC518">
            <v>0</v>
          </cell>
          <cell r="AD518">
            <v>0</v>
          </cell>
        </row>
        <row r="519">
          <cell r="G519" t="str">
            <v>______</v>
          </cell>
          <cell r="H519" t="str">
            <v>______</v>
          </cell>
          <cell r="I519" t="str">
            <v>______</v>
          </cell>
          <cell r="J519" t="str">
            <v>______</v>
          </cell>
          <cell r="L519" t="str">
            <v>______</v>
          </cell>
          <cell r="M519" t="str">
            <v>______</v>
          </cell>
          <cell r="N519" t="str">
            <v>______</v>
          </cell>
          <cell r="AA519" t="str">
            <v>______</v>
          </cell>
          <cell r="AB519" t="str">
            <v>______</v>
          </cell>
          <cell r="AC519" t="str">
            <v>______</v>
          </cell>
          <cell r="AD519" t="str">
            <v>______</v>
          </cell>
        </row>
        <row r="520">
          <cell r="A520" t="str">
            <v>IS_EBT</v>
          </cell>
          <cell r="C520" t="str">
            <v>EARNINGS BEFORE TAXES</v>
          </cell>
          <cell r="G520">
            <v>0</v>
          </cell>
          <cell r="H520">
            <v>0</v>
          </cell>
          <cell r="I520">
            <v>7404</v>
          </cell>
          <cell r="J520">
            <v>33616.717442508852</v>
          </cell>
          <cell r="L520">
            <v>0</v>
          </cell>
          <cell r="M520">
            <v>7404</v>
          </cell>
          <cell r="N520">
            <v>33616.717442508852</v>
          </cell>
          <cell r="AA520">
            <v>0</v>
          </cell>
          <cell r="AB520">
            <v>0</v>
          </cell>
          <cell r="AC520">
            <v>0</v>
          </cell>
          <cell r="AD520">
            <v>0</v>
          </cell>
        </row>
        <row r="522">
          <cell r="G522">
            <v>1999</v>
          </cell>
          <cell r="H522">
            <v>2000</v>
          </cell>
          <cell r="I522">
            <v>2001</v>
          </cell>
          <cell r="J522">
            <v>2002</v>
          </cell>
          <cell r="L522">
            <v>2002</v>
          </cell>
          <cell r="M522">
            <v>2003</v>
          </cell>
          <cell r="N522">
            <v>2004</v>
          </cell>
          <cell r="AA522">
            <v>2001</v>
          </cell>
          <cell r="AB522">
            <v>2002</v>
          </cell>
          <cell r="AC522">
            <v>2003</v>
          </cell>
          <cell r="AD522">
            <v>2004</v>
          </cell>
        </row>
        <row r="524">
          <cell r="C524" t="str">
            <v>INCOME TAXES:</v>
          </cell>
        </row>
        <row r="525">
          <cell r="A525" t="str">
            <v>IS_INCOME TAX PAYABLE</v>
          </cell>
          <cell r="C525" t="str">
            <v xml:space="preserve">   Currently Payable</v>
          </cell>
          <cell r="G525">
            <v>0</v>
          </cell>
          <cell r="H525">
            <v>0</v>
          </cell>
          <cell r="I525">
            <v>0</v>
          </cell>
          <cell r="J525">
            <v>1582.7825796644183</v>
          </cell>
          <cell r="L525">
            <v>0</v>
          </cell>
          <cell r="M525">
            <v>0</v>
          </cell>
          <cell r="N525">
            <v>1582.7825796644183</v>
          </cell>
          <cell r="AA525">
            <v>0</v>
          </cell>
          <cell r="AB525">
            <v>0</v>
          </cell>
          <cell r="AC525">
            <v>0</v>
          </cell>
          <cell r="AD525">
            <v>0</v>
          </cell>
        </row>
        <row r="526">
          <cell r="A526" t="str">
            <v>IS_DEFERRED TAXES</v>
          </cell>
          <cell r="C526" t="str">
            <v xml:space="preserve">   Deferred</v>
          </cell>
          <cell r="G526">
            <v>0</v>
          </cell>
          <cell r="H526">
            <v>0</v>
          </cell>
          <cell r="I526">
            <v>0</v>
          </cell>
          <cell r="J526">
            <v>0</v>
          </cell>
          <cell r="L526">
            <v>0</v>
          </cell>
          <cell r="M526">
            <v>0</v>
          </cell>
          <cell r="N526">
            <v>0</v>
          </cell>
          <cell r="AA526">
            <v>0</v>
          </cell>
          <cell r="AB526">
            <v>0</v>
          </cell>
          <cell r="AC526">
            <v>0</v>
          </cell>
          <cell r="AD526">
            <v>0</v>
          </cell>
        </row>
        <row r="527">
          <cell r="G527" t="str">
            <v>______</v>
          </cell>
          <cell r="H527" t="str">
            <v>______</v>
          </cell>
          <cell r="I527" t="str">
            <v>______</v>
          </cell>
          <cell r="J527" t="str">
            <v>______</v>
          </cell>
          <cell r="L527" t="str">
            <v>______</v>
          </cell>
          <cell r="M527" t="str">
            <v>______</v>
          </cell>
          <cell r="N527" t="str">
            <v>______</v>
          </cell>
          <cell r="AA527" t="str">
            <v>______</v>
          </cell>
          <cell r="AB527" t="str">
            <v>______</v>
          </cell>
          <cell r="AC527" t="str">
            <v>______</v>
          </cell>
          <cell r="AD527" t="str">
            <v>______</v>
          </cell>
        </row>
        <row r="528">
          <cell r="A528" t="str">
            <v>IS_PROV FOR TAXES</v>
          </cell>
          <cell r="C528" t="str">
            <v xml:space="preserve">      Provision for Taxes</v>
          </cell>
          <cell r="G528">
            <v>0</v>
          </cell>
          <cell r="H528">
            <v>0</v>
          </cell>
          <cell r="I528">
            <v>0</v>
          </cell>
          <cell r="J528">
            <v>1582.7825796644183</v>
          </cell>
          <cell r="L528">
            <v>0</v>
          </cell>
          <cell r="M528">
            <v>0</v>
          </cell>
          <cell r="N528">
            <v>1582.7825796644183</v>
          </cell>
          <cell r="AA528">
            <v>0</v>
          </cell>
          <cell r="AB528">
            <v>0</v>
          </cell>
          <cell r="AC528">
            <v>0</v>
          </cell>
          <cell r="AD528">
            <v>0</v>
          </cell>
        </row>
        <row r="529">
          <cell r="G529" t="str">
            <v>______</v>
          </cell>
          <cell r="H529" t="str">
            <v>______</v>
          </cell>
          <cell r="I529" t="str">
            <v>______</v>
          </cell>
          <cell r="J529" t="str">
            <v>______</v>
          </cell>
          <cell r="L529" t="str">
            <v>______</v>
          </cell>
          <cell r="M529" t="str">
            <v>______</v>
          </cell>
          <cell r="N529" t="str">
            <v>______</v>
          </cell>
          <cell r="AA529" t="str">
            <v>______</v>
          </cell>
          <cell r="AB529" t="str">
            <v>______</v>
          </cell>
          <cell r="AC529" t="str">
            <v>______</v>
          </cell>
          <cell r="AD529" t="str">
            <v>______</v>
          </cell>
        </row>
        <row r="530">
          <cell r="A530" t="str">
            <v>IS_NET INC FROM CONT OPS</v>
          </cell>
          <cell r="C530" t="str">
            <v>NET INC. FROM CONT. OPERS.</v>
          </cell>
          <cell r="G530">
            <v>0</v>
          </cell>
          <cell r="H530">
            <v>0</v>
          </cell>
          <cell r="I530">
            <v>7404</v>
          </cell>
          <cell r="J530">
            <v>32033.934862844435</v>
          </cell>
          <cell r="L530">
            <v>0</v>
          </cell>
          <cell r="M530">
            <v>7404</v>
          </cell>
          <cell r="N530">
            <v>32033.934862844435</v>
          </cell>
          <cell r="AA530">
            <v>0</v>
          </cell>
          <cell r="AB530">
            <v>0</v>
          </cell>
          <cell r="AC530">
            <v>0</v>
          </cell>
          <cell r="AD530">
            <v>0</v>
          </cell>
        </row>
        <row r="532">
          <cell r="A532" t="str">
            <v>IS_EQUITY EARNINGS</v>
          </cell>
          <cell r="C532" t="str">
            <v>Equity Earnings</v>
          </cell>
          <cell r="G532">
            <v>0</v>
          </cell>
          <cell r="H532">
            <v>0</v>
          </cell>
          <cell r="I532">
            <v>0</v>
          </cell>
          <cell r="J532">
            <v>0</v>
          </cell>
          <cell r="L532">
            <v>0</v>
          </cell>
          <cell r="M532">
            <v>0</v>
          </cell>
          <cell r="N532">
            <v>0</v>
          </cell>
          <cell r="AA532">
            <v>0</v>
          </cell>
          <cell r="AB532">
            <v>0</v>
          </cell>
          <cell r="AC532">
            <v>0</v>
          </cell>
          <cell r="AD532">
            <v>0</v>
          </cell>
        </row>
        <row r="533">
          <cell r="A533" t="str">
            <v>IS_MINORITY INTEREST</v>
          </cell>
          <cell r="C533" t="str">
            <v>Minority Interest Inc./(Exp.)</v>
          </cell>
          <cell r="G533">
            <v>0</v>
          </cell>
          <cell r="H533">
            <v>0</v>
          </cell>
          <cell r="I533">
            <v>0</v>
          </cell>
          <cell r="J533">
            <v>0</v>
          </cell>
          <cell r="L533">
            <v>0</v>
          </cell>
          <cell r="M533">
            <v>0</v>
          </cell>
          <cell r="N533">
            <v>0</v>
          </cell>
          <cell r="AA533">
            <v>0</v>
          </cell>
          <cell r="AB533">
            <v>0</v>
          </cell>
          <cell r="AC533">
            <v>0</v>
          </cell>
          <cell r="AD533">
            <v>0</v>
          </cell>
        </row>
        <row r="534">
          <cell r="A534" t="str">
            <v>IS_GAIN ON ASSET SALES</v>
          </cell>
          <cell r="C534" t="str">
            <v>Gain/(Loss) on Sale of Assets</v>
          </cell>
          <cell r="G534">
            <v>0</v>
          </cell>
          <cell r="H534">
            <v>0</v>
          </cell>
          <cell r="I534">
            <v>0</v>
          </cell>
          <cell r="J534">
            <v>0</v>
          </cell>
          <cell r="L534">
            <v>0</v>
          </cell>
          <cell r="M534">
            <v>0</v>
          </cell>
          <cell r="N534">
            <v>0</v>
          </cell>
          <cell r="AA534">
            <v>0</v>
          </cell>
          <cell r="AB534">
            <v>0</v>
          </cell>
          <cell r="AC534">
            <v>0</v>
          </cell>
          <cell r="AD534">
            <v>0</v>
          </cell>
        </row>
        <row r="535">
          <cell r="A535" t="str">
            <v>IS_EXTRA ITEMS and DISC OPS</v>
          </cell>
          <cell r="C535" t="str">
            <v>Other Unusual Item - 1</v>
          </cell>
          <cell r="G535">
            <v>0</v>
          </cell>
          <cell r="H535">
            <v>0</v>
          </cell>
          <cell r="I535">
            <v>0</v>
          </cell>
          <cell r="J535">
            <v>0</v>
          </cell>
          <cell r="L535">
            <v>0</v>
          </cell>
          <cell r="M535">
            <v>0</v>
          </cell>
          <cell r="N535">
            <v>0</v>
          </cell>
          <cell r="AA535">
            <v>0</v>
          </cell>
          <cell r="AB535">
            <v>0</v>
          </cell>
          <cell r="AC535">
            <v>0</v>
          </cell>
          <cell r="AD535">
            <v>0</v>
          </cell>
        </row>
        <row r="536">
          <cell r="A536" t="str">
            <v>IS_UNUSUAL_2</v>
          </cell>
          <cell r="C536" t="str">
            <v>Other Unusual Item - 2</v>
          </cell>
          <cell r="G536">
            <v>0</v>
          </cell>
          <cell r="H536">
            <v>0</v>
          </cell>
          <cell r="I536">
            <v>0</v>
          </cell>
          <cell r="J536">
            <v>0</v>
          </cell>
          <cell r="L536">
            <v>0</v>
          </cell>
          <cell r="M536">
            <v>0</v>
          </cell>
          <cell r="N536">
            <v>0</v>
          </cell>
          <cell r="AA536">
            <v>0</v>
          </cell>
          <cell r="AB536">
            <v>0</v>
          </cell>
          <cell r="AC536">
            <v>0</v>
          </cell>
          <cell r="AD536">
            <v>0</v>
          </cell>
        </row>
        <row r="537">
          <cell r="A537" t="str">
            <v>IS_UNUSUAL_3</v>
          </cell>
          <cell r="C537" t="str">
            <v>Other Unusual Item - 3</v>
          </cell>
          <cell r="G537">
            <v>0</v>
          </cell>
          <cell r="H537">
            <v>0</v>
          </cell>
          <cell r="I537">
            <v>0</v>
          </cell>
          <cell r="J537">
            <v>0</v>
          </cell>
          <cell r="L537">
            <v>0</v>
          </cell>
          <cell r="M537">
            <v>0</v>
          </cell>
          <cell r="N537">
            <v>0</v>
          </cell>
          <cell r="AA537">
            <v>0</v>
          </cell>
          <cell r="AB537">
            <v>0</v>
          </cell>
          <cell r="AC537">
            <v>0</v>
          </cell>
          <cell r="AD537">
            <v>0</v>
          </cell>
        </row>
        <row r="538">
          <cell r="G538" t="str">
            <v>______</v>
          </cell>
          <cell r="H538" t="str">
            <v>______</v>
          </cell>
          <cell r="I538" t="str">
            <v>______</v>
          </cell>
          <cell r="J538" t="str">
            <v>______</v>
          </cell>
          <cell r="L538" t="str">
            <v>______</v>
          </cell>
          <cell r="M538" t="str">
            <v>______</v>
          </cell>
          <cell r="N538" t="str">
            <v>______</v>
          </cell>
          <cell r="AA538" t="str">
            <v>______</v>
          </cell>
          <cell r="AB538" t="str">
            <v>______</v>
          </cell>
          <cell r="AC538" t="str">
            <v>______</v>
          </cell>
          <cell r="AD538" t="str">
            <v>______</v>
          </cell>
        </row>
        <row r="539">
          <cell r="A539" t="str">
            <v>IS_NET INCOME</v>
          </cell>
          <cell r="C539" t="str">
            <v>NET INCOME</v>
          </cell>
          <cell r="G539">
            <v>0</v>
          </cell>
          <cell r="H539">
            <v>0</v>
          </cell>
          <cell r="I539">
            <v>7404</v>
          </cell>
          <cell r="J539">
            <v>32033.934862844435</v>
          </cell>
          <cell r="L539">
            <v>0</v>
          </cell>
          <cell r="M539">
            <v>7404</v>
          </cell>
          <cell r="N539">
            <v>32033.934862844435</v>
          </cell>
          <cell r="AA539">
            <v>0</v>
          </cell>
          <cell r="AB539">
            <v>0</v>
          </cell>
          <cell r="AC539">
            <v>0</v>
          </cell>
          <cell r="AD539">
            <v>0</v>
          </cell>
        </row>
        <row r="542">
          <cell r="C542" t="str">
            <v>CASH FLOW STATEMENT</v>
          </cell>
          <cell r="G542">
            <v>1</v>
          </cell>
        </row>
        <row r="545">
          <cell r="G545" t="str">
            <v>ENDING MMMM37621,DD:</v>
          </cell>
          <cell r="L545" t="str">
            <v>LTM Ending: MMMM DD:</v>
          </cell>
          <cell r="AA545" t="str">
            <v>Interim MMM DD - MMM DD</v>
          </cell>
        </row>
        <row r="546">
          <cell r="G546">
            <v>1999</v>
          </cell>
          <cell r="H546">
            <v>2000</v>
          </cell>
          <cell r="I546">
            <v>2001</v>
          </cell>
          <cell r="J546">
            <v>2002</v>
          </cell>
          <cell r="L546">
            <v>2002</v>
          </cell>
          <cell r="M546">
            <v>2003</v>
          </cell>
          <cell r="N546">
            <v>2004</v>
          </cell>
          <cell r="AA546">
            <v>2001</v>
          </cell>
          <cell r="AB546">
            <v>2002</v>
          </cell>
          <cell r="AC546">
            <v>2003</v>
          </cell>
          <cell r="AD546">
            <v>2004</v>
          </cell>
        </row>
        <row r="548">
          <cell r="C548" t="str">
            <v>NET INCOME</v>
          </cell>
          <cell r="G548">
            <v>0</v>
          </cell>
          <cell r="H548">
            <v>0</v>
          </cell>
          <cell r="I548">
            <v>7404</v>
          </cell>
          <cell r="J548">
            <v>32033.934862844435</v>
          </cell>
          <cell r="L548">
            <v>0</v>
          </cell>
          <cell r="M548">
            <v>7404</v>
          </cell>
          <cell r="N548">
            <v>32033.934862844435</v>
          </cell>
        </row>
        <row r="550">
          <cell r="C550" t="str">
            <v xml:space="preserve">   Depreciation</v>
          </cell>
          <cell r="G550">
            <v>0</v>
          </cell>
          <cell r="H550">
            <v>0</v>
          </cell>
          <cell r="I550">
            <v>629</v>
          </cell>
          <cell r="J550">
            <v>2470.8283941078093</v>
          </cell>
          <cell r="L550">
            <v>0</v>
          </cell>
          <cell r="M550">
            <v>629</v>
          </cell>
          <cell r="N550">
            <v>2470.8283941078093</v>
          </cell>
        </row>
        <row r="551">
          <cell r="C551" t="str">
            <v xml:space="preserve">   Total Amortization</v>
          </cell>
          <cell r="G551">
            <v>0</v>
          </cell>
          <cell r="H551">
            <v>0</v>
          </cell>
          <cell r="I551">
            <v>0</v>
          </cell>
          <cell r="J551">
            <v>0</v>
          </cell>
          <cell r="L551">
            <v>0</v>
          </cell>
          <cell r="M551">
            <v>0</v>
          </cell>
          <cell r="N551">
            <v>0</v>
          </cell>
        </row>
        <row r="552">
          <cell r="C552" t="str">
            <v xml:space="preserve">   Deferred Taxes</v>
          </cell>
          <cell r="G552">
            <v>0</v>
          </cell>
          <cell r="H552">
            <v>0</v>
          </cell>
          <cell r="I552">
            <v>0</v>
          </cell>
          <cell r="J552">
            <v>0</v>
          </cell>
          <cell r="L552">
            <v>0</v>
          </cell>
          <cell r="M552">
            <v>0</v>
          </cell>
          <cell r="N552">
            <v>0</v>
          </cell>
        </row>
        <row r="553">
          <cell r="C553" t="str">
            <v xml:space="preserve">   Equity Earnings</v>
          </cell>
          <cell r="G553">
            <v>0</v>
          </cell>
          <cell r="H553">
            <v>0</v>
          </cell>
          <cell r="I553">
            <v>0</v>
          </cell>
          <cell r="J553">
            <v>0</v>
          </cell>
          <cell r="L553">
            <v>0</v>
          </cell>
          <cell r="M553">
            <v>0</v>
          </cell>
          <cell r="N553">
            <v>0</v>
          </cell>
        </row>
        <row r="554">
          <cell r="C554" t="str">
            <v xml:space="preserve">   Minority Interest</v>
          </cell>
          <cell r="G554">
            <v>0</v>
          </cell>
          <cell r="H554">
            <v>0</v>
          </cell>
          <cell r="I554">
            <v>0</v>
          </cell>
          <cell r="J554">
            <v>0</v>
          </cell>
          <cell r="L554">
            <v>0</v>
          </cell>
          <cell r="M554">
            <v>0</v>
          </cell>
          <cell r="N554">
            <v>0</v>
          </cell>
        </row>
        <row r="555">
          <cell r="C555" t="str">
            <v xml:space="preserve">   (Gain)/Loss on Sale of Assets</v>
          </cell>
          <cell r="G555">
            <v>0</v>
          </cell>
          <cell r="H555">
            <v>0</v>
          </cell>
          <cell r="I555">
            <v>0</v>
          </cell>
          <cell r="J555">
            <v>0</v>
          </cell>
          <cell r="L555">
            <v>0</v>
          </cell>
          <cell r="M555">
            <v>0</v>
          </cell>
          <cell r="N555">
            <v>0</v>
          </cell>
        </row>
        <row r="556">
          <cell r="C556" t="str">
            <v xml:space="preserve">   Other Unusual Item - 1</v>
          </cell>
          <cell r="G556">
            <v>0</v>
          </cell>
          <cell r="H556">
            <v>0</v>
          </cell>
          <cell r="I556">
            <v>0</v>
          </cell>
          <cell r="J556">
            <v>0</v>
          </cell>
          <cell r="L556">
            <v>0</v>
          </cell>
          <cell r="M556">
            <v>0</v>
          </cell>
          <cell r="N556">
            <v>0</v>
          </cell>
        </row>
        <row r="557">
          <cell r="C557" t="str">
            <v xml:space="preserve">   Other Unusual Item - 2</v>
          </cell>
          <cell r="G557">
            <v>0</v>
          </cell>
          <cell r="H557">
            <v>0</v>
          </cell>
          <cell r="I557">
            <v>0</v>
          </cell>
          <cell r="J557">
            <v>0</v>
          </cell>
          <cell r="L557">
            <v>0</v>
          </cell>
          <cell r="M557">
            <v>0</v>
          </cell>
          <cell r="N557">
            <v>0</v>
          </cell>
        </row>
        <row r="558">
          <cell r="C558" t="str">
            <v xml:space="preserve">   Other Unusual Item - 3</v>
          </cell>
          <cell r="G558">
            <v>0</v>
          </cell>
          <cell r="H558">
            <v>0</v>
          </cell>
          <cell r="I558">
            <v>0</v>
          </cell>
          <cell r="J558">
            <v>0</v>
          </cell>
          <cell r="L558">
            <v>0</v>
          </cell>
          <cell r="M558">
            <v>0</v>
          </cell>
          <cell r="N558">
            <v>0</v>
          </cell>
        </row>
        <row r="559">
          <cell r="C559" t="str">
            <v xml:space="preserve">   ESOP Equity</v>
          </cell>
          <cell r="G559">
            <v>0</v>
          </cell>
          <cell r="H559">
            <v>0</v>
          </cell>
          <cell r="I559">
            <v>0</v>
          </cell>
          <cell r="J559">
            <v>0</v>
          </cell>
          <cell r="L559">
            <v>0</v>
          </cell>
          <cell r="M559">
            <v>0</v>
          </cell>
          <cell r="N559">
            <v>0</v>
          </cell>
        </row>
        <row r="560">
          <cell r="A560" t="str">
            <v>MISC_NON CASH INTEREST</v>
          </cell>
          <cell r="C560" t="str">
            <v xml:space="preserve">   Non-Cash Interest Items</v>
          </cell>
          <cell r="G560">
            <v>0</v>
          </cell>
          <cell r="H560">
            <v>0</v>
          </cell>
          <cell r="I560">
            <v>0</v>
          </cell>
          <cell r="J560">
            <v>0</v>
          </cell>
          <cell r="L560">
            <v>0</v>
          </cell>
          <cell r="M560">
            <v>0</v>
          </cell>
          <cell r="N560">
            <v>0</v>
          </cell>
          <cell r="AA560">
            <v>0</v>
          </cell>
          <cell r="AB560">
            <v>0</v>
          </cell>
          <cell r="AC560">
            <v>0</v>
          </cell>
          <cell r="AD560">
            <v>0</v>
          </cell>
        </row>
        <row r="561">
          <cell r="G561" t="str">
            <v>______</v>
          </cell>
          <cell r="H561" t="str">
            <v>______</v>
          </cell>
          <cell r="I561" t="str">
            <v>______</v>
          </cell>
          <cell r="J561" t="str">
            <v>______</v>
          </cell>
          <cell r="L561" t="str">
            <v>______</v>
          </cell>
          <cell r="M561" t="str">
            <v>______</v>
          </cell>
          <cell r="N561" t="str">
            <v>______</v>
          </cell>
        </row>
        <row r="562">
          <cell r="C562" t="str">
            <v>FUNDS FROM OPERATIONS:</v>
          </cell>
          <cell r="G562">
            <v>0</v>
          </cell>
          <cell r="H562">
            <v>0</v>
          </cell>
          <cell r="I562">
            <v>8033</v>
          </cell>
          <cell r="J562">
            <v>34504.763256952247</v>
          </cell>
          <cell r="L562">
            <v>0</v>
          </cell>
          <cell r="M562">
            <v>8033</v>
          </cell>
          <cell r="N562">
            <v>34504.763256952247</v>
          </cell>
        </row>
        <row r="564">
          <cell r="C564" t="str">
            <v>WORKING CAPITAL:</v>
          </cell>
        </row>
        <row r="565">
          <cell r="C565" t="str">
            <v xml:space="preserve">   (Inc)/Dec In Trade Accounts receivable</v>
          </cell>
          <cell r="H565">
            <v>0</v>
          </cell>
          <cell r="I565">
            <v>0</v>
          </cell>
          <cell r="J565">
            <v>-8637.4738155619016</v>
          </cell>
          <cell r="M565">
            <v>0</v>
          </cell>
          <cell r="N565">
            <v>0</v>
          </cell>
        </row>
        <row r="566">
          <cell r="C566" t="str">
            <v xml:space="preserve">   (Inc)/Dec In Receivable due from shareholder</v>
          </cell>
          <cell r="H566">
            <v>0</v>
          </cell>
          <cell r="I566">
            <v>0</v>
          </cell>
          <cell r="J566">
            <v>-5961</v>
          </cell>
          <cell r="M566">
            <v>0</v>
          </cell>
          <cell r="N566">
            <v>0</v>
          </cell>
        </row>
        <row r="567">
          <cell r="C567" t="str">
            <v xml:space="preserve">   (Inc)/Dec In Inventories</v>
          </cell>
          <cell r="H567">
            <v>0</v>
          </cell>
          <cell r="I567">
            <v>0</v>
          </cell>
          <cell r="J567">
            <v>-15763</v>
          </cell>
          <cell r="M567">
            <v>0</v>
          </cell>
          <cell r="N567">
            <v>0</v>
          </cell>
        </row>
        <row r="568">
          <cell r="C568" t="str">
            <v xml:space="preserve">   (Inc)/Dec In Mark. Sec/Other Current Assets - 1</v>
          </cell>
          <cell r="H568">
            <v>0</v>
          </cell>
          <cell r="I568">
            <v>0</v>
          </cell>
          <cell r="J568">
            <v>0</v>
          </cell>
          <cell r="M568">
            <v>0</v>
          </cell>
          <cell r="N568">
            <v>0</v>
          </cell>
        </row>
        <row r="569">
          <cell r="C569" t="str">
            <v xml:space="preserve">   (Inc)/Dec In VAT Receivable</v>
          </cell>
          <cell r="H569">
            <v>0</v>
          </cell>
          <cell r="I569">
            <v>0</v>
          </cell>
          <cell r="J569">
            <v>-7250</v>
          </cell>
          <cell r="M569">
            <v>0</v>
          </cell>
          <cell r="N569">
            <v>0</v>
          </cell>
        </row>
        <row r="570">
          <cell r="C570" t="str">
            <v xml:space="preserve">   (Inc)/Dec In Other Current Assets</v>
          </cell>
          <cell r="H570">
            <v>0</v>
          </cell>
          <cell r="I570">
            <v>0</v>
          </cell>
          <cell r="J570">
            <v>-17394</v>
          </cell>
          <cell r="M570">
            <v>0</v>
          </cell>
          <cell r="N570">
            <v>0</v>
          </cell>
        </row>
        <row r="571">
          <cell r="C571" t="str">
            <v xml:space="preserve">   Inc/(Dec) In Trade Accounts Payable</v>
          </cell>
          <cell r="H571">
            <v>0</v>
          </cell>
          <cell r="I571">
            <v>0</v>
          </cell>
          <cell r="J571">
            <v>31219</v>
          </cell>
          <cell r="M571">
            <v>0</v>
          </cell>
          <cell r="N571">
            <v>0</v>
          </cell>
        </row>
        <row r="572">
          <cell r="C572" t="str">
            <v xml:space="preserve">   Inc/(Dec) In Income Tax Payable</v>
          </cell>
          <cell r="H572">
            <v>0</v>
          </cell>
          <cell r="I572">
            <v>0</v>
          </cell>
          <cell r="J572">
            <v>77</v>
          </cell>
          <cell r="M572">
            <v>0</v>
          </cell>
          <cell r="N572">
            <v>0</v>
          </cell>
        </row>
        <row r="573">
          <cell r="C573" t="str">
            <v xml:space="preserve">   Inc/(Dec) In Accrued Expenses</v>
          </cell>
          <cell r="H573">
            <v>0</v>
          </cell>
          <cell r="I573">
            <v>0</v>
          </cell>
          <cell r="J573">
            <v>0</v>
          </cell>
          <cell r="M573">
            <v>0</v>
          </cell>
          <cell r="N573">
            <v>0</v>
          </cell>
        </row>
        <row r="574">
          <cell r="C574" t="str">
            <v xml:space="preserve">   Inc/(Dec) In Short Term Debt</v>
          </cell>
          <cell r="H574">
            <v>0</v>
          </cell>
          <cell r="I574">
            <v>0</v>
          </cell>
          <cell r="J574">
            <v>0</v>
          </cell>
          <cell r="M574">
            <v>0</v>
          </cell>
          <cell r="N574">
            <v>0</v>
          </cell>
        </row>
        <row r="575">
          <cell r="C575" t="str">
            <v xml:space="preserve">   Inc/(Dec) In Other Taxes Payable</v>
          </cell>
          <cell r="H575">
            <v>0</v>
          </cell>
          <cell r="I575">
            <v>0</v>
          </cell>
          <cell r="J575">
            <v>5203</v>
          </cell>
          <cell r="M575">
            <v>0</v>
          </cell>
          <cell r="N575">
            <v>0</v>
          </cell>
        </row>
        <row r="576">
          <cell r="C576" t="str">
            <v xml:space="preserve">   Inc/(Dec) In Capex Accounts Payable</v>
          </cell>
          <cell r="H576">
            <v>0</v>
          </cell>
          <cell r="I576">
            <v>0</v>
          </cell>
          <cell r="J576">
            <v>12149</v>
          </cell>
          <cell r="M576">
            <v>0</v>
          </cell>
          <cell r="N576">
            <v>0</v>
          </cell>
        </row>
        <row r="577">
          <cell r="C577" t="str">
            <v xml:space="preserve">   Inc/(Dec) In Buy - out obligation</v>
          </cell>
          <cell r="H577">
            <v>0</v>
          </cell>
          <cell r="I577">
            <v>0</v>
          </cell>
          <cell r="J577">
            <v>7067</v>
          </cell>
          <cell r="M577">
            <v>0</v>
          </cell>
          <cell r="N577">
            <v>0</v>
          </cell>
        </row>
        <row r="578">
          <cell r="C578" t="str">
            <v xml:space="preserve">   Inc/(Dec) In Other Amounts Payable</v>
          </cell>
          <cell r="H578">
            <v>0</v>
          </cell>
          <cell r="I578">
            <v>0</v>
          </cell>
          <cell r="J578">
            <v>0</v>
          </cell>
          <cell r="M578">
            <v>0</v>
          </cell>
          <cell r="N578">
            <v>0</v>
          </cell>
        </row>
        <row r="579">
          <cell r="H579" t="str">
            <v>______</v>
          </cell>
          <cell r="I579" t="str">
            <v>______</v>
          </cell>
          <cell r="J579" t="str">
            <v>______</v>
          </cell>
          <cell r="M579" t="str">
            <v>______</v>
          </cell>
          <cell r="N579" t="str">
            <v>______</v>
          </cell>
        </row>
        <row r="580">
          <cell r="C580" t="str">
            <v xml:space="preserve">      Total Change in Working Capital</v>
          </cell>
          <cell r="H580">
            <v>0</v>
          </cell>
          <cell r="I580">
            <v>0</v>
          </cell>
          <cell r="J580">
            <v>709.52618443810206</v>
          </cell>
          <cell r="M580">
            <v>0</v>
          </cell>
          <cell r="N580">
            <v>0</v>
          </cell>
        </row>
        <row r="581">
          <cell r="H581" t="str">
            <v>______</v>
          </cell>
          <cell r="I581" t="str">
            <v>______</v>
          </cell>
          <cell r="J581" t="str">
            <v>______</v>
          </cell>
          <cell r="M581" t="str">
            <v>______</v>
          </cell>
          <cell r="N581" t="str">
            <v>______</v>
          </cell>
        </row>
        <row r="582">
          <cell r="C582" t="str">
            <v>CASH FLOW FROM OPERATIONS:</v>
          </cell>
          <cell r="H582">
            <v>0</v>
          </cell>
          <cell r="I582">
            <v>8033</v>
          </cell>
          <cell r="J582">
            <v>35214.289441390349</v>
          </cell>
          <cell r="M582">
            <v>8033</v>
          </cell>
          <cell r="N582">
            <v>34504.763256952247</v>
          </cell>
        </row>
        <row r="584">
          <cell r="C584" t="str">
            <v xml:space="preserve">   Capital Expenditures</v>
          </cell>
          <cell r="H584">
            <v>0</v>
          </cell>
          <cell r="I584">
            <v>0</v>
          </cell>
          <cell r="J584">
            <v>0</v>
          </cell>
          <cell r="M584">
            <v>0</v>
          </cell>
          <cell r="N584">
            <v>0</v>
          </cell>
        </row>
        <row r="585">
          <cell r="C585" t="str">
            <v xml:space="preserve">   Asset Sales</v>
          </cell>
          <cell r="H585">
            <v>0</v>
          </cell>
          <cell r="I585">
            <v>0</v>
          </cell>
          <cell r="J585">
            <v>0</v>
          </cell>
          <cell r="M585">
            <v>0</v>
          </cell>
          <cell r="N585">
            <v>0</v>
          </cell>
        </row>
        <row r="586">
          <cell r="H586" t="str">
            <v>______</v>
          </cell>
          <cell r="I586" t="str">
            <v>______</v>
          </cell>
          <cell r="J586" t="str">
            <v>______</v>
          </cell>
          <cell r="M586" t="str">
            <v>______</v>
          </cell>
          <cell r="N586" t="str">
            <v>______</v>
          </cell>
        </row>
        <row r="587">
          <cell r="C587" t="str">
            <v>FREE CASH FLOW (LEVERED):</v>
          </cell>
          <cell r="H587">
            <v>0</v>
          </cell>
          <cell r="I587">
            <v>8033</v>
          </cell>
          <cell r="J587">
            <v>35214.289441390349</v>
          </cell>
          <cell r="M587">
            <v>8033</v>
          </cell>
          <cell r="N587">
            <v>34504.763256952247</v>
          </cell>
        </row>
        <row r="589">
          <cell r="C589" t="str">
            <v>OTHER SOURCES/(USES):</v>
          </cell>
        </row>
        <row r="590">
          <cell r="A590" t="str">
            <v>MISC_DEBT ISSUED</v>
          </cell>
          <cell r="C590" t="str">
            <v xml:space="preserve">      TOTAL DEBT ISSUED</v>
          </cell>
          <cell r="H590">
            <v>0</v>
          </cell>
          <cell r="I590">
            <v>0</v>
          </cell>
          <cell r="J590">
            <v>0</v>
          </cell>
          <cell r="M590">
            <v>0</v>
          </cell>
          <cell r="N590">
            <v>0</v>
          </cell>
          <cell r="AB590">
            <v>0</v>
          </cell>
          <cell r="AC590">
            <v>0</v>
          </cell>
          <cell r="AD590">
            <v>0</v>
          </cell>
        </row>
        <row r="591">
          <cell r="A591" t="str">
            <v>MISC_EQUITY ISSUED</v>
          </cell>
          <cell r="C591" t="str">
            <v xml:space="preserve">   Equity Issued</v>
          </cell>
          <cell r="H591">
            <v>0</v>
          </cell>
          <cell r="I591">
            <v>0</v>
          </cell>
          <cell r="J591">
            <v>0</v>
          </cell>
          <cell r="M591">
            <v>0</v>
          </cell>
          <cell r="N591">
            <v>0</v>
          </cell>
          <cell r="AB591">
            <v>0</v>
          </cell>
          <cell r="AC591">
            <v>0</v>
          </cell>
          <cell r="AD591">
            <v>0</v>
          </cell>
        </row>
        <row r="592">
          <cell r="C592" t="str">
            <v xml:space="preserve">   Cash from Balance Sheet</v>
          </cell>
        </row>
        <row r="593">
          <cell r="C593" t="str">
            <v xml:space="preserve">   (Inc)/Dec In Intangible assets</v>
          </cell>
          <cell r="H593">
            <v>0</v>
          </cell>
          <cell r="I593">
            <v>0</v>
          </cell>
          <cell r="J593">
            <v>-15076</v>
          </cell>
          <cell r="M593">
            <v>0</v>
          </cell>
          <cell r="N593">
            <v>0</v>
          </cell>
        </row>
        <row r="594">
          <cell r="C594" t="str">
            <v xml:space="preserve">   (Inc)/Dec In Deferred tax asset</v>
          </cell>
          <cell r="H594">
            <v>0</v>
          </cell>
          <cell r="I594">
            <v>0</v>
          </cell>
          <cell r="J594">
            <v>0</v>
          </cell>
          <cell r="M594">
            <v>0</v>
          </cell>
          <cell r="N594">
            <v>0</v>
          </cell>
        </row>
        <row r="595">
          <cell r="C595">
            <v>0</v>
          </cell>
          <cell r="H595">
            <v>0</v>
          </cell>
          <cell r="I595">
            <v>0</v>
          </cell>
          <cell r="J595">
            <v>-127233</v>
          </cell>
          <cell r="M595">
            <v>0</v>
          </cell>
          <cell r="N595">
            <v>0</v>
          </cell>
        </row>
        <row r="596">
          <cell r="C596" t="str">
            <v xml:space="preserve">   (Inc)/Dec In Transactions Costs</v>
          </cell>
          <cell r="H596">
            <v>0</v>
          </cell>
          <cell r="I596">
            <v>0</v>
          </cell>
          <cell r="J596">
            <v>0</v>
          </cell>
          <cell r="M596">
            <v>0</v>
          </cell>
          <cell r="N596">
            <v>0</v>
          </cell>
        </row>
        <row r="597">
          <cell r="C597" t="str">
            <v xml:space="preserve">   (Inc)/Dec In Investments in associated undertakings</v>
          </cell>
          <cell r="H597">
            <v>0</v>
          </cell>
          <cell r="I597">
            <v>0</v>
          </cell>
          <cell r="J597">
            <v>-431.99062882533048</v>
          </cell>
          <cell r="M597">
            <v>0</v>
          </cell>
          <cell r="N597">
            <v>0</v>
          </cell>
        </row>
        <row r="598">
          <cell r="C598" t="str">
            <v xml:space="preserve">   (Inc)/Dec In Other Assets - 4</v>
          </cell>
          <cell r="H598">
            <v>0</v>
          </cell>
          <cell r="I598">
            <v>0</v>
          </cell>
          <cell r="J598">
            <v>0</v>
          </cell>
          <cell r="M598">
            <v>0</v>
          </cell>
          <cell r="N598">
            <v>0</v>
          </cell>
        </row>
        <row r="599">
          <cell r="C599" t="str">
            <v xml:space="preserve">   Inc/(Dec) In Provision for special dividend</v>
          </cell>
          <cell r="H599">
            <v>0</v>
          </cell>
          <cell r="I599">
            <v>0</v>
          </cell>
          <cell r="J599">
            <v>10816</v>
          </cell>
          <cell r="M599">
            <v>0</v>
          </cell>
          <cell r="N599">
            <v>0</v>
          </cell>
        </row>
        <row r="600">
          <cell r="C600" t="str">
            <v xml:space="preserve">   Inc/(Dec) In Deal related accrued liabilities</v>
          </cell>
          <cell r="H600">
            <v>0</v>
          </cell>
          <cell r="I600">
            <v>0</v>
          </cell>
          <cell r="J600">
            <v>2050</v>
          </cell>
          <cell r="M600">
            <v>0</v>
          </cell>
          <cell r="N600">
            <v>0</v>
          </cell>
        </row>
        <row r="601">
          <cell r="C601" t="str">
            <v xml:space="preserve">   Inc/(Dec) In Other Liabilities - 3</v>
          </cell>
          <cell r="H601">
            <v>0</v>
          </cell>
          <cell r="I601">
            <v>0</v>
          </cell>
          <cell r="J601">
            <v>0</v>
          </cell>
          <cell r="M601">
            <v>0</v>
          </cell>
          <cell r="N601">
            <v>0</v>
          </cell>
        </row>
        <row r="602">
          <cell r="C602" t="str">
            <v xml:space="preserve">   Inc/(Dec) In Other Liabilities - 4</v>
          </cell>
          <cell r="H602">
            <v>0</v>
          </cell>
          <cell r="I602">
            <v>0</v>
          </cell>
          <cell r="J602">
            <v>0</v>
          </cell>
          <cell r="M602">
            <v>0</v>
          </cell>
          <cell r="N602">
            <v>0</v>
          </cell>
        </row>
        <row r="603">
          <cell r="C603" t="str">
            <v xml:space="preserve">   Inc/(Dec) In Deferred Taxes</v>
          </cell>
          <cell r="H603">
            <v>0</v>
          </cell>
          <cell r="I603">
            <v>0</v>
          </cell>
          <cell r="J603">
            <v>3186</v>
          </cell>
          <cell r="M603">
            <v>0</v>
          </cell>
          <cell r="N603">
            <v>0</v>
          </cell>
        </row>
        <row r="604">
          <cell r="C604" t="str">
            <v xml:space="preserve">   Inc/(Dec) In Minority Interest</v>
          </cell>
          <cell r="H604">
            <v>0</v>
          </cell>
          <cell r="I604">
            <v>0</v>
          </cell>
          <cell r="J604">
            <v>867</v>
          </cell>
          <cell r="M604">
            <v>0</v>
          </cell>
          <cell r="N604">
            <v>0</v>
          </cell>
        </row>
        <row r="605">
          <cell r="C605" t="str">
            <v xml:space="preserve">   Inc/(Dec) In Other Equity Account - 1</v>
          </cell>
          <cell r="H605">
            <v>0</v>
          </cell>
          <cell r="I605">
            <v>0</v>
          </cell>
          <cell r="J605">
            <v>0</v>
          </cell>
          <cell r="M605">
            <v>0</v>
          </cell>
          <cell r="N605">
            <v>0</v>
          </cell>
        </row>
        <row r="606">
          <cell r="C606" t="str">
            <v xml:space="preserve">   Inc/(Dec) In Other Equity Account - 2</v>
          </cell>
          <cell r="H606">
            <v>0</v>
          </cell>
          <cell r="I606">
            <v>0</v>
          </cell>
          <cell r="J606">
            <v>0</v>
          </cell>
          <cell r="M606">
            <v>0</v>
          </cell>
          <cell r="N606">
            <v>0</v>
          </cell>
        </row>
        <row r="608">
          <cell r="C608" t="str">
            <v>CASH AVAILABLE FOR DEBT SERVICE</v>
          </cell>
          <cell r="H608">
            <v>0</v>
          </cell>
          <cell r="I608">
            <v>8033</v>
          </cell>
          <cell r="J608">
            <v>-90607.701187434985</v>
          </cell>
          <cell r="M608">
            <v>8033</v>
          </cell>
          <cell r="N608">
            <v>34504.763256952247</v>
          </cell>
        </row>
        <row r="613">
          <cell r="C613" t="str">
            <v>DEBT REPAYMENTS:</v>
          </cell>
        </row>
        <row r="614">
          <cell r="C614" t="str">
            <v xml:space="preserve">   Existing Debt</v>
          </cell>
          <cell r="H614">
            <v>0</v>
          </cell>
          <cell r="I614">
            <v>0</v>
          </cell>
          <cell r="J614">
            <v>0</v>
          </cell>
          <cell r="M614">
            <v>0</v>
          </cell>
          <cell r="N614">
            <v>0</v>
          </cell>
          <cell r="AB614">
            <v>0</v>
          </cell>
          <cell r="AC614">
            <v>0</v>
          </cell>
          <cell r="AD614">
            <v>0</v>
          </cell>
        </row>
        <row r="615">
          <cell r="C615" t="str">
            <v xml:space="preserve">   Working Capital Revolver</v>
          </cell>
        </row>
        <row r="616">
          <cell r="C616" t="str">
            <v xml:space="preserve">   Senior Secured Debt 1</v>
          </cell>
        </row>
        <row r="617">
          <cell r="C617" t="str">
            <v xml:space="preserve">   Senior Secured Debt 2</v>
          </cell>
        </row>
        <row r="618">
          <cell r="C618" t="str">
            <v xml:space="preserve">   Senior Secured Debt 3</v>
          </cell>
        </row>
        <row r="619">
          <cell r="C619" t="str">
            <v xml:space="preserve">   Senior Secured Debt 4</v>
          </cell>
        </row>
        <row r="620">
          <cell r="C620" t="str">
            <v xml:space="preserve">   Bonds</v>
          </cell>
        </row>
        <row r="621">
          <cell r="C621" t="str">
            <v xml:space="preserve">   Senior Unsecured Debt 6</v>
          </cell>
        </row>
        <row r="622">
          <cell r="C622" t="str">
            <v xml:space="preserve">   Senior Unsecured Debt 7</v>
          </cell>
        </row>
        <row r="623">
          <cell r="C623" t="str">
            <v xml:space="preserve">   Capital Leases </v>
          </cell>
        </row>
        <row r="624">
          <cell r="C624" t="str">
            <v xml:space="preserve">   Capital Leases 2</v>
          </cell>
        </row>
        <row r="625">
          <cell r="C625" t="str">
            <v xml:space="preserve">   Subordinated Debt 1</v>
          </cell>
        </row>
        <row r="626">
          <cell r="C626" t="str">
            <v xml:space="preserve">   Subordinated Debt 2</v>
          </cell>
        </row>
        <row r="627">
          <cell r="C627" t="str">
            <v xml:space="preserve">   Subordinated Debt 3</v>
          </cell>
        </row>
        <row r="628">
          <cell r="C628" t="str">
            <v xml:space="preserve">   Subordinated Debt 4</v>
          </cell>
        </row>
        <row r="629">
          <cell r="C629" t="str">
            <v xml:space="preserve">   Other Sub. Debt 1 (W/PIK)</v>
          </cell>
        </row>
        <row r="630">
          <cell r="C630" t="str">
            <v xml:space="preserve">   Other Sub. Debt 2 (W/PIK)</v>
          </cell>
        </row>
        <row r="631">
          <cell r="C631" t="str">
            <v xml:space="preserve">   ESOP Subordinated Debt</v>
          </cell>
        </row>
        <row r="632">
          <cell r="H632" t="str">
            <v>______</v>
          </cell>
          <cell r="I632" t="str">
            <v>______</v>
          </cell>
          <cell r="J632" t="str">
            <v>______</v>
          </cell>
          <cell r="M632" t="str">
            <v>______</v>
          </cell>
          <cell r="N632" t="str">
            <v>______</v>
          </cell>
        </row>
        <row r="633">
          <cell r="C633" t="str">
            <v xml:space="preserve">      TOTAL DEBT REPAYMENTS</v>
          </cell>
          <cell r="H633">
            <v>0</v>
          </cell>
          <cell r="I633">
            <v>0</v>
          </cell>
          <cell r="J633">
            <v>0</v>
          </cell>
          <cell r="M633">
            <v>0</v>
          </cell>
          <cell r="N633">
            <v>0</v>
          </cell>
        </row>
        <row r="635">
          <cell r="A635" t="str">
            <v>MISC_DIVIDENDS PAYED</v>
          </cell>
          <cell r="C635" t="str">
            <v xml:space="preserve">      Dividend Payments</v>
          </cell>
          <cell r="H635">
            <v>0</v>
          </cell>
          <cell r="I635">
            <v>0</v>
          </cell>
          <cell r="J635">
            <v>0</v>
          </cell>
          <cell r="M635">
            <v>0</v>
          </cell>
          <cell r="N635">
            <v>0</v>
          </cell>
          <cell r="AB635">
            <v>0</v>
          </cell>
          <cell r="AC635">
            <v>0</v>
          </cell>
          <cell r="AD635">
            <v>0</v>
          </cell>
        </row>
        <row r="636">
          <cell r="A636" t="str">
            <v>MISC_EQUITY PURCHASED</v>
          </cell>
          <cell r="C636" t="str">
            <v xml:space="preserve">      Stock Buyback</v>
          </cell>
          <cell r="H636">
            <v>0</v>
          </cell>
          <cell r="I636">
            <v>0</v>
          </cell>
          <cell r="J636">
            <v>0</v>
          </cell>
          <cell r="M636">
            <v>0</v>
          </cell>
          <cell r="N636">
            <v>0</v>
          </cell>
          <cell r="AB636">
            <v>0</v>
          </cell>
          <cell r="AC636">
            <v>0</v>
          </cell>
          <cell r="AD636">
            <v>0</v>
          </cell>
        </row>
        <row r="637">
          <cell r="H637" t="str">
            <v>______</v>
          </cell>
          <cell r="I637" t="str">
            <v>______</v>
          </cell>
          <cell r="J637" t="str">
            <v>______</v>
          </cell>
          <cell r="M637" t="str">
            <v>______</v>
          </cell>
          <cell r="N637" t="str">
            <v>______</v>
          </cell>
        </row>
        <row r="638">
          <cell r="C638" t="str">
            <v>CASH AVAILABLE FOR DEBT PREPAYMENTS</v>
          </cell>
        </row>
        <row r="640">
          <cell r="C640" t="str">
            <v>Historical Adjustment</v>
          </cell>
        </row>
        <row r="642">
          <cell r="C642" t="str">
            <v>APPLICATION OF EXCESS CASH</v>
          </cell>
        </row>
        <row r="643">
          <cell r="C643" t="str">
            <v xml:space="preserve">   Existing Debt</v>
          </cell>
        </row>
        <row r="644">
          <cell r="C644" t="str">
            <v xml:space="preserve">   Working Capital Revolver</v>
          </cell>
        </row>
        <row r="645">
          <cell r="C645" t="str">
            <v xml:space="preserve">   Senior Secured Debt 1</v>
          </cell>
        </row>
        <row r="646">
          <cell r="C646" t="str">
            <v xml:space="preserve">   Senior Secured Debt 2</v>
          </cell>
        </row>
        <row r="647">
          <cell r="C647" t="str">
            <v xml:space="preserve">   Senior Secured Debt 3</v>
          </cell>
        </row>
        <row r="648">
          <cell r="C648" t="str">
            <v xml:space="preserve">   Senior Secured Debt 4</v>
          </cell>
        </row>
        <row r="649">
          <cell r="C649" t="str">
            <v xml:space="preserve">   Bonds</v>
          </cell>
        </row>
        <row r="650">
          <cell r="C650" t="str">
            <v xml:space="preserve">   Senior Unsecured Debt 6</v>
          </cell>
        </row>
        <row r="651">
          <cell r="C651" t="str">
            <v xml:space="preserve">   Senior Unsecured Debt 7</v>
          </cell>
        </row>
        <row r="652">
          <cell r="C652" t="str">
            <v xml:space="preserve">   Capital Leases </v>
          </cell>
        </row>
        <row r="653">
          <cell r="C653" t="str">
            <v xml:space="preserve">   Capital Leases 2</v>
          </cell>
        </row>
        <row r="654">
          <cell r="C654" t="str">
            <v xml:space="preserve">   Subordinated Debt 1</v>
          </cell>
        </row>
        <row r="655">
          <cell r="C655" t="str">
            <v xml:space="preserve">   Subordinated Debt 2</v>
          </cell>
        </row>
        <row r="656">
          <cell r="C656" t="str">
            <v xml:space="preserve">   Subordinated Debt 3</v>
          </cell>
        </row>
        <row r="657">
          <cell r="C657" t="str">
            <v xml:space="preserve">   Subordinated Debt 4</v>
          </cell>
        </row>
        <row r="658">
          <cell r="C658" t="str">
            <v xml:space="preserve">   Other Sub. Debt 1 (W/PIK)</v>
          </cell>
        </row>
        <row r="659">
          <cell r="C659" t="str">
            <v xml:space="preserve">   Other Sub. Debt 2 (W/PIK)</v>
          </cell>
        </row>
        <row r="660">
          <cell r="C660" t="str">
            <v xml:space="preserve">   ESOP Subordinated Debt</v>
          </cell>
        </row>
        <row r="662">
          <cell r="C662" t="str">
            <v>CASH BEFORE REVOLVER</v>
          </cell>
        </row>
        <row r="663">
          <cell r="C663" t="str">
            <v>DRAWDOWN ON WORKING CAP. REVOLVER</v>
          </cell>
        </row>
        <row r="665">
          <cell r="C665" t="str">
            <v>CHANGE IN EXCESS CASH</v>
          </cell>
          <cell r="H665">
            <v>0</v>
          </cell>
          <cell r="I665">
            <v>8033</v>
          </cell>
          <cell r="J665">
            <v>-90607.701187434985</v>
          </cell>
          <cell r="M665">
            <v>8033</v>
          </cell>
          <cell r="N665">
            <v>34504.763256952247</v>
          </cell>
        </row>
        <row r="667">
          <cell r="C667" t="str">
            <v>Check to Historical Cash Balance</v>
          </cell>
          <cell r="H667">
            <v>0</v>
          </cell>
          <cell r="I667">
            <v>0</v>
          </cell>
          <cell r="J667">
            <v>5397</v>
          </cell>
          <cell r="M667">
            <v>0</v>
          </cell>
          <cell r="N667">
            <v>0</v>
          </cell>
        </row>
        <row r="669">
          <cell r="C669" t="str">
            <v>BALANCE SHEET</v>
          </cell>
          <cell r="G669">
            <v>1</v>
          </cell>
        </row>
        <row r="672">
          <cell r="G672" t="str">
            <v>ENDING MMMM37621,DD:</v>
          </cell>
          <cell r="L672" t="str">
            <v>LTM Ending: MMMM DD:</v>
          </cell>
        </row>
        <row r="673">
          <cell r="G673">
            <v>1999</v>
          </cell>
          <cell r="H673">
            <v>2000</v>
          </cell>
          <cell r="I673">
            <v>2001</v>
          </cell>
          <cell r="J673">
            <v>2002</v>
          </cell>
          <cell r="L673">
            <v>2002</v>
          </cell>
          <cell r="M673">
            <v>2003</v>
          </cell>
          <cell r="N673">
            <v>2004</v>
          </cell>
        </row>
        <row r="675">
          <cell r="C675" t="str">
            <v>ASSETS:</v>
          </cell>
        </row>
        <row r="676">
          <cell r="A676" t="str">
            <v>BSA_CASH</v>
          </cell>
          <cell r="C676" t="str">
            <v xml:space="preserve">   Cash and Cash Equivalents</v>
          </cell>
          <cell r="G676">
            <v>0</v>
          </cell>
          <cell r="H676">
            <v>0</v>
          </cell>
          <cell r="I676">
            <v>0</v>
          </cell>
          <cell r="J676">
            <v>5397</v>
          </cell>
          <cell r="L676">
            <v>0</v>
          </cell>
          <cell r="M676">
            <v>0</v>
          </cell>
          <cell r="N676">
            <v>0</v>
          </cell>
        </row>
        <row r="677">
          <cell r="A677" t="str">
            <v>BSA_AR</v>
          </cell>
          <cell r="C677" t="str">
            <v xml:space="preserve">   Trade Accounts receivable</v>
          </cell>
          <cell r="G677">
            <v>0</v>
          </cell>
          <cell r="H677">
            <v>0</v>
          </cell>
          <cell r="I677">
            <v>0</v>
          </cell>
          <cell r="J677">
            <v>8637.4738155619016</v>
          </cell>
          <cell r="L677">
            <v>0</v>
          </cell>
          <cell r="M677">
            <v>0</v>
          </cell>
          <cell r="N677">
            <v>0</v>
          </cell>
        </row>
        <row r="678">
          <cell r="A678" t="str">
            <v>BSA_INV</v>
          </cell>
          <cell r="C678" t="str">
            <v xml:space="preserve">   Receivable due from shareholder</v>
          </cell>
          <cell r="G678">
            <v>0</v>
          </cell>
          <cell r="H678">
            <v>0</v>
          </cell>
          <cell r="I678">
            <v>0</v>
          </cell>
          <cell r="J678">
            <v>5961</v>
          </cell>
          <cell r="L678">
            <v>0</v>
          </cell>
          <cell r="M678">
            <v>0</v>
          </cell>
          <cell r="N678">
            <v>0</v>
          </cell>
        </row>
        <row r="679">
          <cell r="A679" t="str">
            <v>BSA_OTHER CA</v>
          </cell>
          <cell r="C679" t="str">
            <v xml:space="preserve">   Inventories</v>
          </cell>
          <cell r="G679">
            <v>0</v>
          </cell>
          <cell r="H679">
            <v>0</v>
          </cell>
          <cell r="I679">
            <v>0</v>
          </cell>
          <cell r="J679">
            <v>15763</v>
          </cell>
          <cell r="L679">
            <v>0</v>
          </cell>
          <cell r="M679">
            <v>0</v>
          </cell>
          <cell r="N679">
            <v>0</v>
          </cell>
        </row>
        <row r="680">
          <cell r="A680" t="str">
            <v>BSA_OTHER CA 2</v>
          </cell>
          <cell r="C680" t="str">
            <v xml:space="preserve">   Mark. Sec/Other Current Assets - 1</v>
          </cell>
          <cell r="G680">
            <v>0</v>
          </cell>
          <cell r="H680">
            <v>0</v>
          </cell>
          <cell r="I680">
            <v>0</v>
          </cell>
          <cell r="J680">
            <v>0</v>
          </cell>
          <cell r="L680">
            <v>0</v>
          </cell>
          <cell r="M680">
            <v>0</v>
          </cell>
          <cell r="N680">
            <v>0</v>
          </cell>
        </row>
        <row r="681">
          <cell r="A681" t="str">
            <v>BSA_OTHER CA 3</v>
          </cell>
          <cell r="C681" t="str">
            <v xml:space="preserve">   VAT Receivable</v>
          </cell>
          <cell r="G681">
            <v>0</v>
          </cell>
          <cell r="H681">
            <v>0</v>
          </cell>
          <cell r="I681">
            <v>0</v>
          </cell>
          <cell r="J681">
            <v>7250</v>
          </cell>
          <cell r="L681">
            <v>0</v>
          </cell>
          <cell r="M681">
            <v>0</v>
          </cell>
          <cell r="N681">
            <v>0</v>
          </cell>
        </row>
        <row r="682">
          <cell r="A682" t="str">
            <v>BSA_OTHER CA 4</v>
          </cell>
          <cell r="C682" t="str">
            <v xml:space="preserve">   Other Current Assets</v>
          </cell>
          <cell r="G682">
            <v>0</v>
          </cell>
          <cell r="H682">
            <v>0</v>
          </cell>
          <cell r="I682">
            <v>0</v>
          </cell>
          <cell r="J682">
            <v>17394</v>
          </cell>
          <cell r="L682">
            <v>0</v>
          </cell>
          <cell r="M682">
            <v>0</v>
          </cell>
          <cell r="N682">
            <v>0</v>
          </cell>
        </row>
        <row r="683">
          <cell r="G683" t="str">
            <v>______</v>
          </cell>
          <cell r="H683" t="str">
            <v>______</v>
          </cell>
          <cell r="I683" t="str">
            <v>______</v>
          </cell>
          <cell r="J683" t="str">
            <v>______</v>
          </cell>
          <cell r="L683" t="str">
            <v>______</v>
          </cell>
          <cell r="M683" t="str">
            <v>______</v>
          </cell>
          <cell r="N683" t="str">
            <v>______</v>
          </cell>
        </row>
        <row r="684">
          <cell r="A684" t="str">
            <v>BSA_TOT CUR ASSETS</v>
          </cell>
          <cell r="C684" t="str">
            <v xml:space="preserve">      Total Current Assets</v>
          </cell>
          <cell r="G684">
            <v>0</v>
          </cell>
          <cell r="H684">
            <v>0</v>
          </cell>
          <cell r="I684">
            <v>0</v>
          </cell>
          <cell r="J684">
            <v>60402.473815561898</v>
          </cell>
          <cell r="L684">
            <v>0</v>
          </cell>
          <cell r="M684">
            <v>0</v>
          </cell>
          <cell r="N684">
            <v>0</v>
          </cell>
        </row>
        <row r="686">
          <cell r="A686" t="str">
            <v>BSA_NET PPE</v>
          </cell>
          <cell r="C686" t="str">
            <v xml:space="preserve">   Net PP&amp;E</v>
          </cell>
          <cell r="G686">
            <v>0</v>
          </cell>
          <cell r="H686">
            <v>0</v>
          </cell>
          <cell r="I686">
            <v>0</v>
          </cell>
          <cell r="J686">
            <v>72344</v>
          </cell>
          <cell r="L686">
            <v>0</v>
          </cell>
          <cell r="M686">
            <v>0</v>
          </cell>
          <cell r="N686">
            <v>0</v>
          </cell>
        </row>
        <row r="688">
          <cell r="A688" t="str">
            <v>BSA_OTHER 1</v>
          </cell>
          <cell r="C688" t="str">
            <v xml:space="preserve"> Intangible assets </v>
          </cell>
          <cell r="G688">
            <v>0</v>
          </cell>
          <cell r="H688">
            <v>0</v>
          </cell>
          <cell r="I688">
            <v>0</v>
          </cell>
          <cell r="J688">
            <v>15076</v>
          </cell>
          <cell r="L688">
            <v>0</v>
          </cell>
          <cell r="M688">
            <v>0</v>
          </cell>
          <cell r="N688">
            <v>0</v>
          </cell>
        </row>
        <row r="689">
          <cell r="A689" t="str">
            <v>BSA_OTHER 2</v>
          </cell>
          <cell r="C689" t="str">
            <v xml:space="preserve"> Deferred tax asset</v>
          </cell>
          <cell r="G689">
            <v>0</v>
          </cell>
          <cell r="H689">
            <v>0</v>
          </cell>
          <cell r="I689">
            <v>0</v>
          </cell>
          <cell r="J689">
            <v>0</v>
          </cell>
          <cell r="L689">
            <v>0</v>
          </cell>
          <cell r="M689">
            <v>0</v>
          </cell>
          <cell r="N689">
            <v>0</v>
          </cell>
        </row>
        <row r="690">
          <cell r="A690" t="str">
            <v>BSA_OTHER 3</v>
          </cell>
          <cell r="C690" t="str">
            <v xml:space="preserve">   Goodwill</v>
          </cell>
          <cell r="G690">
            <v>0</v>
          </cell>
          <cell r="H690">
            <v>0</v>
          </cell>
          <cell r="I690">
            <v>0</v>
          </cell>
          <cell r="J690">
            <v>127233</v>
          </cell>
          <cell r="L690">
            <v>0</v>
          </cell>
          <cell r="M690">
            <v>0</v>
          </cell>
          <cell r="N690">
            <v>0</v>
          </cell>
        </row>
        <row r="691">
          <cell r="A691" t="str">
            <v>BSA_OTHER 4</v>
          </cell>
          <cell r="C691" t="str">
            <v xml:space="preserve">   Transactions Costs</v>
          </cell>
          <cell r="G691">
            <v>0</v>
          </cell>
          <cell r="H691">
            <v>0</v>
          </cell>
          <cell r="I691">
            <v>0</v>
          </cell>
          <cell r="J691">
            <v>0</v>
          </cell>
          <cell r="L691">
            <v>0</v>
          </cell>
          <cell r="M691">
            <v>0</v>
          </cell>
          <cell r="N691">
            <v>0</v>
          </cell>
        </row>
        <row r="692">
          <cell r="A692" t="str">
            <v>BSA_INTANGIBLES</v>
          </cell>
          <cell r="C692" t="str">
            <v xml:space="preserve">Investments in associated undertakings </v>
          </cell>
          <cell r="G692">
            <v>0</v>
          </cell>
          <cell r="H692">
            <v>0</v>
          </cell>
          <cell r="I692">
            <v>0</v>
          </cell>
          <cell r="J692">
            <v>431.99062882533048</v>
          </cell>
          <cell r="L692">
            <v>0</v>
          </cell>
          <cell r="M692">
            <v>0</v>
          </cell>
          <cell r="N692">
            <v>0</v>
          </cell>
        </row>
        <row r="693">
          <cell r="A693" t="str">
            <v>BSA_TRANSACTION COSTS</v>
          </cell>
          <cell r="C693" t="str">
            <v xml:space="preserve">Other non-current assets </v>
          </cell>
          <cell r="G693">
            <v>0</v>
          </cell>
          <cell r="H693">
            <v>0</v>
          </cell>
          <cell r="I693">
            <v>0</v>
          </cell>
          <cell r="J693">
            <v>545</v>
          </cell>
          <cell r="L693">
            <v>0</v>
          </cell>
          <cell r="M693">
            <v>0</v>
          </cell>
          <cell r="N693">
            <v>0</v>
          </cell>
        </row>
        <row r="694">
          <cell r="A694" t="str">
            <v>BSA_SUBSIDIARY INVESTMENT</v>
          </cell>
          <cell r="C694" t="str">
            <v>Other Assets - 4</v>
          </cell>
          <cell r="G694">
            <v>0</v>
          </cell>
          <cell r="H694">
            <v>0</v>
          </cell>
          <cell r="I694">
            <v>0</v>
          </cell>
          <cell r="J694">
            <v>0</v>
          </cell>
          <cell r="L694">
            <v>0</v>
          </cell>
          <cell r="M694">
            <v>0</v>
          </cell>
          <cell r="N694">
            <v>0</v>
          </cell>
        </row>
        <row r="696">
          <cell r="A696" t="str">
            <v>BSA_TOT ASSETS</v>
          </cell>
          <cell r="C696" t="str">
            <v>TOTAL ASSETS</v>
          </cell>
          <cell r="G696">
            <v>0</v>
          </cell>
          <cell r="H696">
            <v>0</v>
          </cell>
          <cell r="I696">
            <v>0</v>
          </cell>
          <cell r="J696">
            <v>276032.46444438724</v>
          </cell>
          <cell r="L696">
            <v>0</v>
          </cell>
          <cell r="M696">
            <v>0</v>
          </cell>
          <cell r="N696">
            <v>0</v>
          </cell>
        </row>
        <row r="698">
          <cell r="C698" t="str">
            <v>LIABILITIES:</v>
          </cell>
        </row>
        <row r="699">
          <cell r="A699" t="str">
            <v>BSL_AP</v>
          </cell>
          <cell r="C699" t="str">
            <v xml:space="preserve">   Trade Accounts Payable</v>
          </cell>
          <cell r="G699">
            <v>0</v>
          </cell>
          <cell r="H699">
            <v>0</v>
          </cell>
          <cell r="I699">
            <v>0</v>
          </cell>
          <cell r="J699">
            <v>31219</v>
          </cell>
          <cell r="L699">
            <v>0</v>
          </cell>
          <cell r="M699">
            <v>0</v>
          </cell>
          <cell r="N699">
            <v>0</v>
          </cell>
        </row>
        <row r="700">
          <cell r="A700" t="str">
            <v>BSL_TAXES PAYABLE</v>
          </cell>
          <cell r="C700" t="str">
            <v xml:space="preserve">   Income Tax Payable</v>
          </cell>
          <cell r="G700">
            <v>0</v>
          </cell>
          <cell r="H700">
            <v>0</v>
          </cell>
          <cell r="I700">
            <v>0</v>
          </cell>
          <cell r="J700">
            <v>77</v>
          </cell>
          <cell r="L700">
            <v>0</v>
          </cell>
          <cell r="M700">
            <v>0</v>
          </cell>
          <cell r="N700">
            <v>0</v>
          </cell>
        </row>
        <row r="701">
          <cell r="A701" t="str">
            <v>BSL_ACC EXP</v>
          </cell>
          <cell r="C701" t="str">
            <v xml:space="preserve">   Accrued Expenses</v>
          </cell>
          <cell r="G701">
            <v>0</v>
          </cell>
          <cell r="H701">
            <v>0</v>
          </cell>
          <cell r="I701">
            <v>0</v>
          </cell>
          <cell r="J701">
            <v>0</v>
          </cell>
          <cell r="L701">
            <v>0</v>
          </cell>
          <cell r="M701">
            <v>0</v>
          </cell>
          <cell r="N701">
            <v>0</v>
          </cell>
        </row>
        <row r="702">
          <cell r="A702" t="str">
            <v>BSL_SHORT TERM DEBT</v>
          </cell>
          <cell r="C702" t="str">
            <v xml:space="preserve">   Short Term Debt</v>
          </cell>
          <cell r="G702">
            <v>0</v>
          </cell>
          <cell r="H702">
            <v>0</v>
          </cell>
          <cell r="I702">
            <v>0</v>
          </cell>
          <cell r="J702">
            <v>0</v>
          </cell>
          <cell r="L702">
            <v>0</v>
          </cell>
          <cell r="M702">
            <v>0</v>
          </cell>
          <cell r="N702">
            <v>0</v>
          </cell>
        </row>
        <row r="703">
          <cell r="A703" t="str">
            <v>BSL_NOTES PAYABLE</v>
          </cell>
          <cell r="C703" t="str">
            <v xml:space="preserve">   Other Taxes Payable</v>
          </cell>
          <cell r="G703">
            <v>0</v>
          </cell>
          <cell r="H703">
            <v>0</v>
          </cell>
          <cell r="I703">
            <v>0</v>
          </cell>
          <cell r="J703">
            <v>5203</v>
          </cell>
          <cell r="L703">
            <v>0</v>
          </cell>
          <cell r="M703">
            <v>0</v>
          </cell>
          <cell r="N703">
            <v>0</v>
          </cell>
        </row>
        <row r="704">
          <cell r="C704" t="str">
            <v xml:space="preserve">   Capex Accounts Payable</v>
          </cell>
          <cell r="G704">
            <v>0</v>
          </cell>
          <cell r="H704">
            <v>0</v>
          </cell>
          <cell r="I704">
            <v>0</v>
          </cell>
          <cell r="J704">
            <v>12149</v>
          </cell>
          <cell r="L704">
            <v>0</v>
          </cell>
          <cell r="M704">
            <v>0</v>
          </cell>
          <cell r="N704">
            <v>0</v>
          </cell>
        </row>
        <row r="705">
          <cell r="A705" t="str">
            <v>BSL_OTHER CL excluding ACC EXP</v>
          </cell>
          <cell r="C705" t="str">
            <v xml:space="preserve">   Buy - out obligation</v>
          </cell>
          <cell r="G705">
            <v>0</v>
          </cell>
          <cell r="H705">
            <v>0</v>
          </cell>
          <cell r="I705">
            <v>0</v>
          </cell>
          <cell r="J705">
            <v>7067</v>
          </cell>
          <cell r="L705">
            <v>0</v>
          </cell>
          <cell r="M705">
            <v>0</v>
          </cell>
          <cell r="N705">
            <v>0</v>
          </cell>
        </row>
        <row r="706">
          <cell r="A706" t="str">
            <v>BSL_OTHER CL</v>
          </cell>
          <cell r="C706" t="str">
            <v xml:space="preserve">   Other Amounts Payable</v>
          </cell>
          <cell r="G706">
            <v>0</v>
          </cell>
          <cell r="H706">
            <v>0</v>
          </cell>
          <cell r="I706">
            <v>0</v>
          </cell>
          <cell r="J706">
            <v>0</v>
          </cell>
          <cell r="L706">
            <v>0</v>
          </cell>
          <cell r="M706">
            <v>0</v>
          </cell>
          <cell r="N706">
            <v>0</v>
          </cell>
        </row>
        <row r="707">
          <cell r="G707" t="str">
            <v>______</v>
          </cell>
          <cell r="H707" t="str">
            <v>______</v>
          </cell>
          <cell r="I707" t="str">
            <v>______</v>
          </cell>
          <cell r="J707" t="str">
            <v>______</v>
          </cell>
          <cell r="L707" t="str">
            <v>______</v>
          </cell>
          <cell r="M707" t="str">
            <v>______</v>
          </cell>
          <cell r="N707" t="str">
            <v>______</v>
          </cell>
        </row>
        <row r="708">
          <cell r="A708" t="str">
            <v>BSL_TOT CUR LIABS</v>
          </cell>
          <cell r="C708" t="str">
            <v xml:space="preserve">      Total Current Liabilities</v>
          </cell>
          <cell r="G708">
            <v>0</v>
          </cell>
          <cell r="H708">
            <v>0</v>
          </cell>
          <cell r="I708">
            <v>0</v>
          </cell>
          <cell r="J708">
            <v>55715</v>
          </cell>
          <cell r="L708">
            <v>0</v>
          </cell>
          <cell r="M708">
            <v>0</v>
          </cell>
          <cell r="N708">
            <v>0</v>
          </cell>
        </row>
        <row r="710">
          <cell r="A710" t="str">
            <v>BSL_OTHER LIABILITIES</v>
          </cell>
          <cell r="C710" t="str">
            <v xml:space="preserve">   Provision for special dividend</v>
          </cell>
          <cell r="G710">
            <v>0</v>
          </cell>
          <cell r="H710">
            <v>0</v>
          </cell>
          <cell r="I710">
            <v>0</v>
          </cell>
          <cell r="J710">
            <v>10816</v>
          </cell>
          <cell r="L710">
            <v>0</v>
          </cell>
          <cell r="M710">
            <v>0</v>
          </cell>
          <cell r="N710">
            <v>0</v>
          </cell>
        </row>
        <row r="711">
          <cell r="A711" t="str">
            <v>BSL_OTHER LIABILITIES 2</v>
          </cell>
          <cell r="C711" t="str">
            <v xml:space="preserve">   Deal related accrued liabilities</v>
          </cell>
          <cell r="G711">
            <v>0</v>
          </cell>
          <cell r="H711">
            <v>0</v>
          </cell>
          <cell r="I711">
            <v>0</v>
          </cell>
          <cell r="J711">
            <v>2050</v>
          </cell>
          <cell r="L711">
            <v>0</v>
          </cell>
          <cell r="M711">
            <v>0</v>
          </cell>
          <cell r="N711">
            <v>0</v>
          </cell>
        </row>
        <row r="712">
          <cell r="A712" t="str">
            <v>BSL_OTHER LIABILITIES 3</v>
          </cell>
          <cell r="C712" t="str">
            <v xml:space="preserve">   Other Liabilities - 3</v>
          </cell>
          <cell r="G712">
            <v>0</v>
          </cell>
          <cell r="H712">
            <v>0</v>
          </cell>
          <cell r="I712">
            <v>0</v>
          </cell>
          <cell r="J712">
            <v>0</v>
          </cell>
          <cell r="L712">
            <v>0</v>
          </cell>
          <cell r="M712">
            <v>0</v>
          </cell>
          <cell r="N712">
            <v>0</v>
          </cell>
        </row>
        <row r="713">
          <cell r="A713" t="str">
            <v>BSL_OTHER LIABILITIES 4</v>
          </cell>
          <cell r="C713" t="str">
            <v xml:space="preserve">   Other Liabilities - 4</v>
          </cell>
          <cell r="G713">
            <v>0</v>
          </cell>
          <cell r="H713">
            <v>0</v>
          </cell>
          <cell r="I713">
            <v>0</v>
          </cell>
          <cell r="J713">
            <v>0</v>
          </cell>
          <cell r="L713">
            <v>0</v>
          </cell>
          <cell r="M713">
            <v>0</v>
          </cell>
          <cell r="N713">
            <v>0</v>
          </cell>
        </row>
        <row r="714">
          <cell r="A714" t="str">
            <v>BSL_DEF TAXES and CREDITS</v>
          </cell>
          <cell r="C714" t="str">
            <v xml:space="preserve">   Deferred Taxes</v>
          </cell>
          <cell r="G714">
            <v>0</v>
          </cell>
          <cell r="H714">
            <v>0</v>
          </cell>
          <cell r="I714">
            <v>0</v>
          </cell>
          <cell r="J714">
            <v>3186</v>
          </cell>
          <cell r="L714">
            <v>0</v>
          </cell>
          <cell r="M714">
            <v>0</v>
          </cell>
          <cell r="N714">
            <v>0</v>
          </cell>
        </row>
        <row r="716">
          <cell r="C716" t="str">
            <v>LONG TERM DEBT</v>
          </cell>
        </row>
        <row r="717">
          <cell r="A717" t="str">
            <v>BSL_TOTAL LT DEBT</v>
          </cell>
          <cell r="C717" t="str">
            <v xml:space="preserve">   Existing Debt</v>
          </cell>
          <cell r="G717">
            <v>0</v>
          </cell>
          <cell r="H717">
            <v>0</v>
          </cell>
          <cell r="I717">
            <v>0</v>
          </cell>
          <cell r="J717">
            <v>36204</v>
          </cell>
          <cell r="L717">
            <v>0</v>
          </cell>
          <cell r="M717">
            <v>0</v>
          </cell>
          <cell r="N717">
            <v>0</v>
          </cell>
        </row>
        <row r="718">
          <cell r="A718" t="str">
            <v>BSL_REVOLVER</v>
          </cell>
          <cell r="C718" t="str">
            <v xml:space="preserve">   Working Capital Revolver</v>
          </cell>
          <cell r="G718">
            <v>0</v>
          </cell>
          <cell r="H718">
            <v>0</v>
          </cell>
          <cell r="I718">
            <v>0</v>
          </cell>
          <cell r="J718">
            <v>0</v>
          </cell>
          <cell r="L718">
            <v>0</v>
          </cell>
          <cell r="M718">
            <v>0</v>
          </cell>
          <cell r="N718">
            <v>0</v>
          </cell>
        </row>
        <row r="719">
          <cell r="A719" t="str">
            <v>BSL_DEBT CONVERT - SENIOR</v>
          </cell>
          <cell r="C719" t="str">
            <v xml:space="preserve">   Senior Secured Debt 1</v>
          </cell>
          <cell r="G719">
            <v>0</v>
          </cell>
          <cell r="H719">
            <v>0</v>
          </cell>
          <cell r="I719">
            <v>0</v>
          </cell>
          <cell r="J719">
            <v>0</v>
          </cell>
          <cell r="L719">
            <v>0</v>
          </cell>
          <cell r="M719">
            <v>0</v>
          </cell>
          <cell r="N719">
            <v>0</v>
          </cell>
        </row>
        <row r="720">
          <cell r="A720" t="str">
            <v>BSL_DEBT NOTES</v>
          </cell>
          <cell r="C720" t="str">
            <v xml:space="preserve">   Senior Secured Debt 2</v>
          </cell>
          <cell r="G720">
            <v>0</v>
          </cell>
          <cell r="H720">
            <v>0</v>
          </cell>
          <cell r="I720">
            <v>0</v>
          </cell>
          <cell r="J720">
            <v>0</v>
          </cell>
          <cell r="L720">
            <v>0</v>
          </cell>
          <cell r="M720">
            <v>0</v>
          </cell>
          <cell r="N720">
            <v>0</v>
          </cell>
        </row>
        <row r="721">
          <cell r="A721" t="str">
            <v>BSL_DEBT DEBENTURES</v>
          </cell>
          <cell r="C721" t="str">
            <v xml:space="preserve">   Senior Secured Debt 3</v>
          </cell>
          <cell r="G721">
            <v>0</v>
          </cell>
          <cell r="H721">
            <v>0</v>
          </cell>
          <cell r="I721">
            <v>0</v>
          </cell>
          <cell r="J721">
            <v>0</v>
          </cell>
          <cell r="L721">
            <v>0</v>
          </cell>
          <cell r="M721">
            <v>0</v>
          </cell>
          <cell r="N721">
            <v>0</v>
          </cell>
        </row>
        <row r="722">
          <cell r="A722" t="str">
            <v>BSL_DEBT OTHER LT</v>
          </cell>
          <cell r="C722" t="str">
            <v xml:space="preserve">   Senior Secured Debt 4</v>
          </cell>
          <cell r="G722">
            <v>0</v>
          </cell>
          <cell r="H722">
            <v>0</v>
          </cell>
          <cell r="I722">
            <v>0</v>
          </cell>
          <cell r="J722">
            <v>0</v>
          </cell>
          <cell r="L722">
            <v>0</v>
          </cell>
          <cell r="M722">
            <v>0</v>
          </cell>
          <cell r="N722">
            <v>0</v>
          </cell>
        </row>
        <row r="723">
          <cell r="A723" t="str">
            <v>BSL_DEBT UNSECURED 5</v>
          </cell>
          <cell r="C723" t="str">
            <v xml:space="preserve">   Bonds</v>
          </cell>
          <cell r="G723">
            <v>0</v>
          </cell>
          <cell r="H723">
            <v>0</v>
          </cell>
          <cell r="I723">
            <v>0</v>
          </cell>
          <cell r="J723">
            <v>0</v>
          </cell>
          <cell r="L723">
            <v>0</v>
          </cell>
          <cell r="M723">
            <v>0</v>
          </cell>
          <cell r="N723">
            <v>0</v>
          </cell>
        </row>
        <row r="724">
          <cell r="A724" t="str">
            <v>BSL_DEBT UNSECURED 6</v>
          </cell>
          <cell r="C724" t="str">
            <v xml:space="preserve">   Senior Unsecured Debt 6</v>
          </cell>
          <cell r="G724">
            <v>0</v>
          </cell>
          <cell r="H724">
            <v>0</v>
          </cell>
          <cell r="I724">
            <v>0</v>
          </cell>
          <cell r="J724">
            <v>0</v>
          </cell>
          <cell r="L724">
            <v>0</v>
          </cell>
          <cell r="M724">
            <v>0</v>
          </cell>
          <cell r="N724">
            <v>0</v>
          </cell>
        </row>
        <row r="725">
          <cell r="A725" t="str">
            <v>BSL_DEBT UNSECURED 7</v>
          </cell>
          <cell r="C725" t="str">
            <v xml:space="preserve">   Senior Unsecured Debt 7</v>
          </cell>
          <cell r="G725">
            <v>0</v>
          </cell>
          <cell r="H725">
            <v>0</v>
          </cell>
          <cell r="I725">
            <v>0</v>
          </cell>
          <cell r="J725">
            <v>0</v>
          </cell>
          <cell r="L725">
            <v>0</v>
          </cell>
          <cell r="M725">
            <v>0</v>
          </cell>
          <cell r="N725">
            <v>0</v>
          </cell>
        </row>
        <row r="726">
          <cell r="A726" t="str">
            <v>BSL_DEBT CAPITALIZED LEASES</v>
          </cell>
          <cell r="C726" t="str">
            <v xml:space="preserve">   Capital Leases </v>
          </cell>
          <cell r="G726">
            <v>0</v>
          </cell>
          <cell r="H726">
            <v>0</v>
          </cell>
          <cell r="I726">
            <v>0</v>
          </cell>
          <cell r="J726">
            <v>99</v>
          </cell>
          <cell r="L726">
            <v>0</v>
          </cell>
          <cell r="M726">
            <v>0</v>
          </cell>
          <cell r="N726">
            <v>0</v>
          </cell>
        </row>
        <row r="727">
          <cell r="A727" t="str">
            <v>BSL_DEBT CAPITALIZED LEASES 2</v>
          </cell>
          <cell r="C727" t="str">
            <v xml:space="preserve">   Capital Leases 2</v>
          </cell>
          <cell r="G727">
            <v>0</v>
          </cell>
          <cell r="H727">
            <v>0</v>
          </cell>
          <cell r="I727">
            <v>0</v>
          </cell>
          <cell r="J727">
            <v>0</v>
          </cell>
          <cell r="L727">
            <v>0</v>
          </cell>
          <cell r="M727">
            <v>0</v>
          </cell>
          <cell r="N727">
            <v>0</v>
          </cell>
        </row>
        <row r="728">
          <cell r="A728" t="str">
            <v>BSL_DEBT CONVERT - SUBORDINATE</v>
          </cell>
          <cell r="C728" t="str">
            <v xml:space="preserve">   Subordinated Debt 1</v>
          </cell>
          <cell r="G728">
            <v>0</v>
          </cell>
          <cell r="H728">
            <v>0</v>
          </cell>
          <cell r="I728">
            <v>0</v>
          </cell>
          <cell r="J728">
            <v>0</v>
          </cell>
          <cell r="L728">
            <v>0</v>
          </cell>
          <cell r="M728">
            <v>0</v>
          </cell>
          <cell r="N728">
            <v>0</v>
          </cell>
        </row>
        <row r="729">
          <cell r="A729" t="str">
            <v>BSL_DEBT SUBORDINATE</v>
          </cell>
          <cell r="C729" t="str">
            <v xml:space="preserve">   Subordinated Debt 2</v>
          </cell>
          <cell r="G729">
            <v>0</v>
          </cell>
          <cell r="H729">
            <v>0</v>
          </cell>
          <cell r="I729">
            <v>0</v>
          </cell>
          <cell r="J729">
            <v>0</v>
          </cell>
          <cell r="L729">
            <v>0</v>
          </cell>
          <cell r="M729">
            <v>0</v>
          </cell>
          <cell r="N729">
            <v>0</v>
          </cell>
        </row>
        <row r="730">
          <cell r="A730" t="str">
            <v>BSL_DEBT SUBORDINATE 3</v>
          </cell>
          <cell r="C730" t="str">
            <v xml:space="preserve">   Subordinated Debt 3</v>
          </cell>
          <cell r="G730">
            <v>0</v>
          </cell>
          <cell r="H730">
            <v>0</v>
          </cell>
          <cell r="I730">
            <v>0</v>
          </cell>
          <cell r="J730">
            <v>0</v>
          </cell>
          <cell r="L730">
            <v>0</v>
          </cell>
          <cell r="M730">
            <v>0</v>
          </cell>
          <cell r="N730">
            <v>0</v>
          </cell>
        </row>
        <row r="731">
          <cell r="A731" t="str">
            <v>BSL_DEBT SUBORDINATE 4</v>
          </cell>
          <cell r="C731" t="str">
            <v xml:space="preserve">   Subordinated Debt 4</v>
          </cell>
          <cell r="G731">
            <v>0</v>
          </cell>
          <cell r="H731">
            <v>0</v>
          </cell>
          <cell r="I731">
            <v>0</v>
          </cell>
          <cell r="J731">
            <v>0</v>
          </cell>
          <cell r="L731">
            <v>0</v>
          </cell>
          <cell r="M731">
            <v>0</v>
          </cell>
          <cell r="N731">
            <v>0</v>
          </cell>
        </row>
        <row r="732">
          <cell r="A732" t="str">
            <v>BSL_DEBT SUBORDINATE PIK 1</v>
          </cell>
          <cell r="C732" t="str">
            <v xml:space="preserve">   Other Sub. Debt 1 (W/PIK)</v>
          </cell>
          <cell r="G732">
            <v>0</v>
          </cell>
          <cell r="H732">
            <v>0</v>
          </cell>
          <cell r="I732">
            <v>0</v>
          </cell>
          <cell r="J732">
            <v>0</v>
          </cell>
          <cell r="L732">
            <v>0</v>
          </cell>
          <cell r="M732">
            <v>0</v>
          </cell>
          <cell r="N732">
            <v>0</v>
          </cell>
        </row>
        <row r="733">
          <cell r="A733" t="str">
            <v>BSL_DEBT SUBORDINATE PIK 2</v>
          </cell>
          <cell r="C733" t="str">
            <v xml:space="preserve">   Other Sub. Debt 2 (W/PIK)</v>
          </cell>
          <cell r="G733">
            <v>0</v>
          </cell>
          <cell r="H733">
            <v>0</v>
          </cell>
          <cell r="I733">
            <v>0</v>
          </cell>
          <cell r="J733">
            <v>0</v>
          </cell>
          <cell r="L733">
            <v>0</v>
          </cell>
          <cell r="M733">
            <v>0</v>
          </cell>
          <cell r="N733">
            <v>0</v>
          </cell>
        </row>
        <row r="734">
          <cell r="A734" t="str">
            <v>BSL_DEBT SUBORDINATE ESOP</v>
          </cell>
          <cell r="C734" t="str">
            <v xml:space="preserve">   ESOP Subordinated Debt</v>
          </cell>
          <cell r="G734">
            <v>0</v>
          </cell>
          <cell r="H734">
            <v>0</v>
          </cell>
          <cell r="I734">
            <v>0</v>
          </cell>
          <cell r="J734">
            <v>0</v>
          </cell>
          <cell r="L734">
            <v>0</v>
          </cell>
          <cell r="M734">
            <v>0</v>
          </cell>
          <cell r="N734">
            <v>0</v>
          </cell>
        </row>
        <row r="735">
          <cell r="G735" t="str">
            <v>______</v>
          </cell>
          <cell r="H735" t="str">
            <v>______</v>
          </cell>
          <cell r="I735" t="str">
            <v>______</v>
          </cell>
          <cell r="J735" t="str">
            <v>______</v>
          </cell>
          <cell r="L735" t="str">
            <v>______</v>
          </cell>
          <cell r="M735" t="str">
            <v>______</v>
          </cell>
          <cell r="N735" t="str">
            <v>______</v>
          </cell>
        </row>
        <row r="736">
          <cell r="A736" t="str">
            <v>BSL_TOT LT DEBT</v>
          </cell>
          <cell r="C736" t="str">
            <v xml:space="preserve">      TOTAL LONG TERM DEBT</v>
          </cell>
          <cell r="G736">
            <v>0</v>
          </cell>
          <cell r="H736">
            <v>0</v>
          </cell>
          <cell r="I736">
            <v>0</v>
          </cell>
          <cell r="J736">
            <v>36303</v>
          </cell>
          <cell r="L736">
            <v>0</v>
          </cell>
          <cell r="M736">
            <v>0</v>
          </cell>
          <cell r="N736">
            <v>0</v>
          </cell>
        </row>
        <row r="738">
          <cell r="A738" t="str">
            <v>BSL_MINORITY INTEREST</v>
          </cell>
          <cell r="C738" t="str">
            <v xml:space="preserve">   Minority Interest</v>
          </cell>
          <cell r="G738">
            <v>0</v>
          </cell>
          <cell r="H738">
            <v>0</v>
          </cell>
          <cell r="I738">
            <v>0</v>
          </cell>
          <cell r="J738">
            <v>867</v>
          </cell>
          <cell r="L738">
            <v>0</v>
          </cell>
          <cell r="M738">
            <v>0</v>
          </cell>
          <cell r="N738">
            <v>0</v>
          </cell>
        </row>
        <row r="740">
          <cell r="A740" t="str">
            <v>BSL_TOT LIABS</v>
          </cell>
          <cell r="C740" t="str">
            <v>TOTAL LIABILITIES</v>
          </cell>
          <cell r="G740">
            <v>0</v>
          </cell>
          <cell r="H740">
            <v>0</v>
          </cell>
          <cell r="I740">
            <v>0</v>
          </cell>
          <cell r="J740">
            <v>108937</v>
          </cell>
          <cell r="L740">
            <v>0</v>
          </cell>
          <cell r="M740">
            <v>0</v>
          </cell>
          <cell r="N740">
            <v>0</v>
          </cell>
        </row>
        <row r="742">
          <cell r="G742">
            <v>1999</v>
          </cell>
          <cell r="H742">
            <v>2000</v>
          </cell>
          <cell r="I742">
            <v>2001</v>
          </cell>
          <cell r="J742">
            <v>2002</v>
          </cell>
          <cell r="L742">
            <v>2002</v>
          </cell>
          <cell r="M742">
            <v>2003</v>
          </cell>
          <cell r="N742">
            <v>2004</v>
          </cell>
        </row>
        <row r="744">
          <cell r="C744" t="str">
            <v>STOCKHOLDER'S EQUITY</v>
          </cell>
        </row>
        <row r="745">
          <cell r="A745" t="str">
            <v>BSE_PS1</v>
          </cell>
          <cell r="C745" t="str">
            <v xml:space="preserve">   Preferred Stock - 1</v>
          </cell>
          <cell r="G745">
            <v>0</v>
          </cell>
          <cell r="H745">
            <v>0</v>
          </cell>
          <cell r="I745">
            <v>0</v>
          </cell>
          <cell r="J745">
            <v>0</v>
          </cell>
          <cell r="L745">
            <v>0</v>
          </cell>
          <cell r="M745">
            <v>0</v>
          </cell>
          <cell r="N745">
            <v>0</v>
          </cell>
        </row>
        <row r="746">
          <cell r="A746" t="str">
            <v>BSE_PS2</v>
          </cell>
          <cell r="C746" t="str">
            <v xml:space="preserve">   Preferred Stock - 2</v>
          </cell>
          <cell r="G746">
            <v>0</v>
          </cell>
          <cell r="H746">
            <v>0</v>
          </cell>
          <cell r="I746">
            <v>0</v>
          </cell>
          <cell r="J746">
            <v>0</v>
          </cell>
          <cell r="L746">
            <v>0</v>
          </cell>
          <cell r="M746">
            <v>0</v>
          </cell>
          <cell r="N746">
            <v>0</v>
          </cell>
        </row>
        <row r="747">
          <cell r="A747" t="str">
            <v>BSE_COMMON STOCK</v>
          </cell>
          <cell r="C747" t="str">
            <v xml:space="preserve">   Common Stock</v>
          </cell>
          <cell r="G747">
            <v>0</v>
          </cell>
          <cell r="H747">
            <v>0</v>
          </cell>
          <cell r="I747">
            <v>0</v>
          </cell>
          <cell r="J747">
            <v>169345</v>
          </cell>
          <cell r="L747">
            <v>0</v>
          </cell>
          <cell r="M747">
            <v>0</v>
          </cell>
          <cell r="N747">
            <v>0</v>
          </cell>
        </row>
        <row r="748">
          <cell r="A748" t="str">
            <v>BSE_RETAINED EARNINGS</v>
          </cell>
          <cell r="C748" t="str">
            <v xml:space="preserve">   Retained Earnings</v>
          </cell>
          <cell r="G748">
            <v>0</v>
          </cell>
          <cell r="H748">
            <v>0</v>
          </cell>
          <cell r="I748">
            <v>0</v>
          </cell>
          <cell r="J748">
            <v>-2249.5355556126856</v>
          </cell>
          <cell r="L748">
            <v>0</v>
          </cell>
          <cell r="M748">
            <v>0</v>
          </cell>
          <cell r="N748">
            <v>0</v>
          </cell>
        </row>
        <row r="749">
          <cell r="A749" t="str">
            <v>BSE_ESOP CONTRA</v>
          </cell>
          <cell r="C749" t="str">
            <v xml:space="preserve">   ESOP Contra Account</v>
          </cell>
          <cell r="G749">
            <v>0</v>
          </cell>
          <cell r="H749">
            <v>0</v>
          </cell>
          <cell r="I749">
            <v>0</v>
          </cell>
          <cell r="J749">
            <v>0</v>
          </cell>
          <cell r="L749">
            <v>0</v>
          </cell>
          <cell r="M749">
            <v>0</v>
          </cell>
          <cell r="N749">
            <v>0</v>
          </cell>
        </row>
        <row r="750">
          <cell r="A750" t="str">
            <v>BSE_CAPITAL SURPLUS</v>
          </cell>
          <cell r="C750" t="str">
            <v xml:space="preserve">   Other Equity Account - 1</v>
          </cell>
          <cell r="G750">
            <v>0</v>
          </cell>
          <cell r="H750">
            <v>0</v>
          </cell>
          <cell r="I750">
            <v>0</v>
          </cell>
          <cell r="J750">
            <v>0</v>
          </cell>
          <cell r="L750">
            <v>0</v>
          </cell>
          <cell r="M750">
            <v>0</v>
          </cell>
          <cell r="N750">
            <v>0</v>
          </cell>
        </row>
        <row r="751">
          <cell r="A751" t="str">
            <v>BSE_TREASURY STOCK</v>
          </cell>
          <cell r="C751" t="str">
            <v xml:space="preserve">   Other Equity Account - 2</v>
          </cell>
          <cell r="G751">
            <v>0</v>
          </cell>
          <cell r="H751">
            <v>0</v>
          </cell>
          <cell r="I751">
            <v>0</v>
          </cell>
          <cell r="J751">
            <v>0</v>
          </cell>
          <cell r="L751">
            <v>0</v>
          </cell>
          <cell r="M751">
            <v>0</v>
          </cell>
          <cell r="N751">
            <v>0</v>
          </cell>
        </row>
        <row r="753">
          <cell r="A753" t="str">
            <v>BSE_TOT STOCK EQUITY</v>
          </cell>
          <cell r="C753" t="str">
            <v>TOTAL STOCK. EQUITY</v>
          </cell>
          <cell r="G753">
            <v>0</v>
          </cell>
          <cell r="H753">
            <v>0</v>
          </cell>
          <cell r="I753">
            <v>0</v>
          </cell>
          <cell r="J753">
            <v>167095.46444438733</v>
          </cell>
          <cell r="L753">
            <v>0</v>
          </cell>
          <cell r="M753">
            <v>0</v>
          </cell>
          <cell r="N753">
            <v>0</v>
          </cell>
        </row>
        <row r="755">
          <cell r="A755" t="str">
            <v>BSE_TOT LIABS &amp; NET WORTH</v>
          </cell>
          <cell r="C755" t="str">
            <v>TOTAL LIAB. &amp; NET WORTH</v>
          </cell>
          <cell r="G755">
            <v>0</v>
          </cell>
          <cell r="H755">
            <v>0</v>
          </cell>
          <cell r="I755">
            <v>0</v>
          </cell>
          <cell r="J755">
            <v>276032.46444438735</v>
          </cell>
          <cell r="L755">
            <v>0</v>
          </cell>
          <cell r="M755">
            <v>0</v>
          </cell>
          <cell r="N755">
            <v>0</v>
          </cell>
        </row>
        <row r="757">
          <cell r="C757" t="str">
            <v>PARITY CHECK</v>
          </cell>
          <cell r="G757">
            <v>0</v>
          </cell>
          <cell r="H757">
            <v>0</v>
          </cell>
          <cell r="I757">
            <v>0</v>
          </cell>
          <cell r="J757">
            <v>0</v>
          </cell>
          <cell r="L757">
            <v>0</v>
          </cell>
          <cell r="M757">
            <v>0</v>
          </cell>
          <cell r="N757">
            <v>0</v>
          </cell>
        </row>
        <row r="837">
          <cell r="A837" t="str">
            <v>MISC_CAPEX MAINTENANCE</v>
          </cell>
          <cell r="C837" t="str">
            <v xml:space="preserve">   CAPEX - Maintenance</v>
          </cell>
          <cell r="L837">
            <v>0</v>
          </cell>
          <cell r="M837">
            <v>0</v>
          </cell>
          <cell r="N837">
            <v>0</v>
          </cell>
          <cell r="AA837">
            <v>0</v>
          </cell>
          <cell r="AB837">
            <v>0</v>
          </cell>
          <cell r="AC837">
            <v>0</v>
          </cell>
          <cell r="AD837">
            <v>0</v>
          </cell>
        </row>
        <row r="838">
          <cell r="A838" t="str">
            <v>MISC_CAPEX DISCRETIONARY</v>
          </cell>
          <cell r="C838" t="str">
            <v xml:space="preserve">   CAPEX - Discretionary</v>
          </cell>
          <cell r="L838">
            <v>0</v>
          </cell>
          <cell r="M838">
            <v>0</v>
          </cell>
          <cell r="N838">
            <v>0</v>
          </cell>
          <cell r="AA838">
            <v>0</v>
          </cell>
          <cell r="AB838">
            <v>0</v>
          </cell>
          <cell r="AC838">
            <v>0</v>
          </cell>
          <cell r="AD838">
            <v>0</v>
          </cell>
        </row>
        <row r="839">
          <cell r="AA839" t="str">
            <v>______</v>
          </cell>
          <cell r="AB839" t="str">
            <v>______</v>
          </cell>
          <cell r="AC839" t="str">
            <v>______</v>
          </cell>
          <cell r="AD839" t="str">
            <v>______</v>
          </cell>
        </row>
        <row r="840">
          <cell r="A840" t="str">
            <v>MISC_CAPEX</v>
          </cell>
          <cell r="C840" t="str">
            <v xml:space="preserve">   CAPEX - Total</v>
          </cell>
          <cell r="G840">
            <v>0</v>
          </cell>
          <cell r="H840">
            <v>0</v>
          </cell>
          <cell r="I840">
            <v>3074</v>
          </cell>
          <cell r="J840">
            <v>25382.611379559461</v>
          </cell>
          <cell r="L840">
            <v>0</v>
          </cell>
          <cell r="M840">
            <v>0</v>
          </cell>
          <cell r="N840">
            <v>0</v>
          </cell>
          <cell r="AA840">
            <v>0</v>
          </cell>
          <cell r="AB840">
            <v>0</v>
          </cell>
          <cell r="AC840">
            <v>0</v>
          </cell>
          <cell r="AD840">
            <v>0</v>
          </cell>
        </row>
        <row r="867">
          <cell r="A867" t="str">
            <v>MISC_MV ASSETS SOLD</v>
          </cell>
        </row>
        <row r="868">
          <cell r="A868" t="str">
            <v>MISC_BV ASSETS SOLD</v>
          </cell>
        </row>
        <row r="1266">
          <cell r="A1266" t="str">
            <v>MISC_EPS</v>
          </cell>
          <cell r="C1266" t="str">
            <v>Earnings Per Share</v>
          </cell>
          <cell r="H1266">
            <v>0</v>
          </cell>
          <cell r="I1266">
            <v>0</v>
          </cell>
          <cell r="J1266">
            <v>0</v>
          </cell>
          <cell r="M1266">
            <v>0</v>
          </cell>
          <cell r="N1266">
            <v>0</v>
          </cell>
        </row>
        <row r="1267">
          <cell r="A1267" t="str">
            <v>MISC_SHARES OUTSTANDING</v>
          </cell>
          <cell r="C1267" t="str">
            <v>Shares Outstanding</v>
          </cell>
          <cell r="G1267">
            <v>0</v>
          </cell>
          <cell r="H1267">
            <v>0</v>
          </cell>
          <cell r="I1267">
            <v>0</v>
          </cell>
          <cell r="J1267">
            <v>0</v>
          </cell>
          <cell r="L1267">
            <v>0</v>
          </cell>
          <cell r="M1267">
            <v>0</v>
          </cell>
          <cell r="N1267">
            <v>0</v>
          </cell>
        </row>
        <row r="1454">
          <cell r="A1454" t="str">
            <v xml:space="preserve">MISC_DEBT MATURE IN Y2 </v>
          </cell>
          <cell r="C1454" t="str">
            <v>Debt Maturing in 2 Years</v>
          </cell>
          <cell r="G1454">
            <v>0</v>
          </cell>
          <cell r="H1454">
            <v>0</v>
          </cell>
          <cell r="I1454">
            <v>0</v>
          </cell>
          <cell r="J1454">
            <v>0</v>
          </cell>
          <cell r="L1454">
            <v>0</v>
          </cell>
          <cell r="M1454">
            <v>0</v>
          </cell>
          <cell r="N1454">
            <v>0</v>
          </cell>
        </row>
        <row r="1455">
          <cell r="A1455" t="str">
            <v>MISC_DEBT MATURE IN Y3</v>
          </cell>
          <cell r="C1455" t="str">
            <v>Debt Maturing in 3 Years</v>
          </cell>
          <cell r="G1455">
            <v>0</v>
          </cell>
          <cell r="H1455">
            <v>0</v>
          </cell>
          <cell r="I1455">
            <v>0</v>
          </cell>
          <cell r="J1455">
            <v>0</v>
          </cell>
          <cell r="L1455">
            <v>0</v>
          </cell>
          <cell r="M1455">
            <v>0</v>
          </cell>
          <cell r="N1455">
            <v>0</v>
          </cell>
        </row>
        <row r="1456">
          <cell r="A1456" t="str">
            <v>MISC_DEBT MATURE IN Y4</v>
          </cell>
          <cell r="C1456" t="str">
            <v>Debt Maturing in 4 Years</v>
          </cell>
          <cell r="G1456">
            <v>0</v>
          </cell>
          <cell r="H1456">
            <v>0</v>
          </cell>
          <cell r="I1456">
            <v>0</v>
          </cell>
          <cell r="J1456">
            <v>0</v>
          </cell>
          <cell r="L1456">
            <v>0</v>
          </cell>
          <cell r="M1456">
            <v>0</v>
          </cell>
          <cell r="N1456">
            <v>0</v>
          </cell>
        </row>
        <row r="1457">
          <cell r="A1457" t="str">
            <v>MISC_DEBT MATURE IN Y5</v>
          </cell>
          <cell r="C1457" t="str">
            <v>Debt Maturing in 5 Years</v>
          </cell>
          <cell r="G1457">
            <v>0</v>
          </cell>
          <cell r="H1457">
            <v>0</v>
          </cell>
          <cell r="I1457">
            <v>0</v>
          </cell>
          <cell r="J1457">
            <v>0</v>
          </cell>
          <cell r="L1457">
            <v>0</v>
          </cell>
          <cell r="M1457">
            <v>0</v>
          </cell>
          <cell r="N1457">
            <v>0</v>
          </cell>
        </row>
        <row r="1458">
          <cell r="A1458" t="str">
            <v>MISC_DEBT MORTGAGES/OTHER</v>
          </cell>
          <cell r="C1458" t="str">
            <v>Mortgages &amp; Secured Debt</v>
          </cell>
          <cell r="G1458">
            <v>0</v>
          </cell>
          <cell r="H1458">
            <v>0</v>
          </cell>
          <cell r="I1458">
            <v>0</v>
          </cell>
          <cell r="J1458">
            <v>0</v>
          </cell>
          <cell r="L1458">
            <v>0</v>
          </cell>
          <cell r="M1458">
            <v>0</v>
          </cell>
          <cell r="N1458">
            <v>0</v>
          </cell>
        </row>
        <row r="1459">
          <cell r="A1459" t="str">
            <v>MISC_FISCAL HIGH</v>
          </cell>
          <cell r="C1459" t="str">
            <v>Price - Fiscal Year High</v>
          </cell>
          <cell r="G1459">
            <v>0</v>
          </cell>
          <cell r="H1459">
            <v>0</v>
          </cell>
          <cell r="I1459">
            <v>0</v>
          </cell>
          <cell r="J1459">
            <v>0</v>
          </cell>
        </row>
        <row r="1460">
          <cell r="A1460" t="str">
            <v>MISC_FISCAL LOW</v>
          </cell>
          <cell r="C1460" t="str">
            <v>Price - Fiscal Year Low</v>
          </cell>
          <cell r="G1460">
            <v>0</v>
          </cell>
          <cell r="H1460">
            <v>0</v>
          </cell>
          <cell r="I1460">
            <v>0</v>
          </cell>
          <cell r="J1460">
            <v>0</v>
          </cell>
        </row>
        <row r="1461">
          <cell r="A1461" t="str">
            <v>MISC_FISCAL CLOSE</v>
          </cell>
          <cell r="C1461" t="str">
            <v>Price - Fiscal Year Close</v>
          </cell>
          <cell r="G1461">
            <v>0</v>
          </cell>
          <cell r="H1461">
            <v>0</v>
          </cell>
          <cell r="I1461">
            <v>0</v>
          </cell>
          <cell r="J1461">
            <v>0</v>
          </cell>
        </row>
        <row r="1462">
          <cell r="A1462" t="str">
            <v>MISC_PRICE DATE</v>
          </cell>
          <cell r="C1462" t="str">
            <v>Price Date</v>
          </cell>
          <cell r="J1462">
            <v>0</v>
          </cell>
        </row>
        <row r="1463">
          <cell r="A1463" t="str">
            <v>MISC_RECENT HIGH</v>
          </cell>
          <cell r="C1463" t="str">
            <v>Recent High</v>
          </cell>
          <cell r="J1463">
            <v>0</v>
          </cell>
        </row>
        <row r="1464">
          <cell r="A1464" t="str">
            <v>MISC_RECENT LOW</v>
          </cell>
          <cell r="C1464" t="str">
            <v>Recent Low</v>
          </cell>
          <cell r="J1464">
            <v>0</v>
          </cell>
        </row>
        <row r="1465">
          <cell r="A1465" t="str">
            <v>MISC_RECENT CLOSE</v>
          </cell>
          <cell r="C1465" t="str">
            <v>Recent Close</v>
          </cell>
          <cell r="J1465">
            <v>0</v>
          </cell>
        </row>
        <row r="1466">
          <cell r="A1466" t="str">
            <v>MISC_RECENT SHARES</v>
          </cell>
          <cell r="C1466" t="str">
            <v>Recent Shares</v>
          </cell>
          <cell r="J1466">
            <v>0</v>
          </cell>
        </row>
        <row r="1468">
          <cell r="A1468" t="str">
            <v>BSL_CURRENT LT DEBT</v>
          </cell>
          <cell r="C1468" t="str">
            <v>Current Portion of LT Debt</v>
          </cell>
          <cell r="G1468">
            <v>0</v>
          </cell>
          <cell r="H1468">
            <v>0</v>
          </cell>
          <cell r="I1468">
            <v>0</v>
          </cell>
          <cell r="J1468">
            <v>0</v>
          </cell>
          <cell r="L1468">
            <v>0</v>
          </cell>
          <cell r="M1468">
            <v>0</v>
          </cell>
          <cell r="N1468">
            <v>0</v>
          </cell>
        </row>
        <row r="1469">
          <cell r="G1469">
            <v>0</v>
          </cell>
          <cell r="H1469">
            <v>0</v>
          </cell>
          <cell r="I1469">
            <v>0</v>
          </cell>
          <cell r="J1469">
            <v>0</v>
          </cell>
          <cell r="L1469">
            <v>0</v>
          </cell>
          <cell r="M1469">
            <v>0</v>
          </cell>
          <cell r="N1469">
            <v>0</v>
          </cell>
          <cell r="AA1469">
            <v>0</v>
          </cell>
          <cell r="AB1469">
            <v>0</v>
          </cell>
          <cell r="AC1469">
            <v>0</v>
          </cell>
          <cell r="AD1469">
            <v>0</v>
          </cell>
        </row>
      </sheetData>
      <sheetData sheetId="41" refreshError="1">
        <row r="1">
          <cell r="D1">
            <v>-3</v>
          </cell>
          <cell r="E1">
            <v>-2</v>
          </cell>
          <cell r="F1">
            <v>-1</v>
          </cell>
          <cell r="G1">
            <v>0</v>
          </cell>
          <cell r="I1" t="str">
            <v>C</v>
          </cell>
          <cell r="J1" t="str">
            <v>B</v>
          </cell>
          <cell r="K1" t="str">
            <v>A</v>
          </cell>
          <cell r="Q1">
            <v>-3</v>
          </cell>
          <cell r="R1">
            <v>-2</v>
          </cell>
          <cell r="S1">
            <v>-1</v>
          </cell>
          <cell r="T1">
            <v>0</v>
          </cell>
          <cell r="V1" t="str">
            <v>C</v>
          </cell>
          <cell r="W1" t="str">
            <v>B</v>
          </cell>
          <cell r="X1" t="str">
            <v>A</v>
          </cell>
        </row>
        <row r="3">
          <cell r="E3" t="str">
            <v>DBC / PIT Medium Term Model</v>
          </cell>
        </row>
        <row r="5">
          <cell r="B5" t="str">
            <v>(Amounts in Thousands, except per share data)</v>
          </cell>
        </row>
        <row r="6">
          <cell r="B6" t="str">
            <v>Fiscal Year End: MMMM DD:</v>
          </cell>
          <cell r="J6" t="str">
            <v>LTM Ending: MMMM DD:</v>
          </cell>
        </row>
        <row r="7">
          <cell r="B7" t="str">
            <v>Leverage</v>
          </cell>
          <cell r="D7">
            <v>1999</v>
          </cell>
          <cell r="E7">
            <v>2000</v>
          </cell>
          <cell r="F7">
            <v>2001</v>
          </cell>
          <cell r="G7">
            <v>2002</v>
          </cell>
          <cell r="I7">
            <v>2002</v>
          </cell>
          <cell r="J7">
            <v>2003</v>
          </cell>
          <cell r="K7">
            <v>2004</v>
          </cell>
          <cell r="O7" t="str">
            <v>Profitability</v>
          </cell>
          <cell r="Q7">
            <v>1999</v>
          </cell>
          <cell r="R7">
            <v>2000</v>
          </cell>
          <cell r="S7">
            <v>2001</v>
          </cell>
          <cell r="T7">
            <v>2002</v>
          </cell>
          <cell r="V7">
            <v>2002</v>
          </cell>
          <cell r="W7">
            <v>2003</v>
          </cell>
          <cell r="X7">
            <v>2004</v>
          </cell>
        </row>
        <row r="9">
          <cell r="B9" t="str">
            <v>Senior Debt*/EBITDA</v>
          </cell>
          <cell r="D9">
            <v>0</v>
          </cell>
          <cell r="E9">
            <v>0</v>
          </cell>
          <cell r="F9">
            <v>0</v>
          </cell>
          <cell r="G9">
            <v>1.0348053374063186</v>
          </cell>
          <cell r="I9">
            <v>0</v>
          </cell>
          <cell r="J9">
            <v>0</v>
          </cell>
          <cell r="K9">
            <v>0</v>
          </cell>
          <cell r="O9" t="str">
            <v>Total Revenues</v>
          </cell>
          <cell r="Q9">
            <v>0</v>
          </cell>
          <cell r="R9">
            <v>0</v>
          </cell>
          <cell r="S9">
            <v>57447</v>
          </cell>
          <cell r="T9">
            <v>124086.95851074401</v>
          </cell>
          <cell r="V9">
            <v>0</v>
          </cell>
          <cell r="W9">
            <v>57447</v>
          </cell>
          <cell r="X9">
            <v>124086.95851074401</v>
          </cell>
        </row>
        <row r="10">
          <cell r="B10" t="str">
            <v>Total Debt/EBITDA</v>
          </cell>
          <cell r="D10">
            <v>0</v>
          </cell>
          <cell r="E10">
            <v>0</v>
          </cell>
          <cell r="F10">
            <v>0</v>
          </cell>
          <cell r="G10">
            <v>1.0348053374063186</v>
          </cell>
          <cell r="I10">
            <v>0</v>
          </cell>
          <cell r="J10">
            <v>0</v>
          </cell>
          <cell r="K10">
            <v>0</v>
          </cell>
          <cell r="O10" t="str">
            <v xml:space="preserve">      % Growth</v>
          </cell>
          <cell r="R10">
            <v>0</v>
          </cell>
          <cell r="S10">
            <v>0</v>
          </cell>
          <cell r="T10">
            <v>1.1600250406591119</v>
          </cell>
          <cell r="W10">
            <v>0</v>
          </cell>
          <cell r="X10">
            <v>1.1600250406591119</v>
          </cell>
        </row>
        <row r="11">
          <cell r="B11" t="str">
            <v>Total Debt/(EBITDA-CAPEX)</v>
          </cell>
          <cell r="D11">
            <v>0</v>
          </cell>
          <cell r="E11">
            <v>0</v>
          </cell>
          <cell r="F11">
            <v>0</v>
          </cell>
          <cell r="G11">
            <v>1.0348053374063186</v>
          </cell>
          <cell r="I11">
            <v>0</v>
          </cell>
          <cell r="J11">
            <v>0</v>
          </cell>
          <cell r="K11">
            <v>0</v>
          </cell>
          <cell r="O11" t="str">
            <v>EBITDA</v>
          </cell>
          <cell r="Q11">
            <v>0</v>
          </cell>
          <cell r="R11">
            <v>0</v>
          </cell>
          <cell r="S11">
            <v>8033</v>
          </cell>
          <cell r="T11">
            <v>40109.959332092789</v>
          </cell>
          <cell r="V11">
            <v>0</v>
          </cell>
          <cell r="W11">
            <v>8033</v>
          </cell>
          <cell r="X11">
            <v>40109.959332092789</v>
          </cell>
        </row>
        <row r="12">
          <cell r="B12" t="str">
            <v>Total Debt/Capitalization</v>
          </cell>
          <cell r="D12">
            <v>0</v>
          </cell>
          <cell r="E12">
            <v>0</v>
          </cell>
          <cell r="F12">
            <v>0</v>
          </cell>
          <cell r="G12">
            <v>0.19897271627767218</v>
          </cell>
          <cell r="I12">
            <v>0</v>
          </cell>
          <cell r="J12">
            <v>0</v>
          </cell>
          <cell r="K12">
            <v>0</v>
          </cell>
          <cell r="O12" t="str">
            <v xml:space="preserve">      EBITDA Margin</v>
          </cell>
          <cell r="Q12">
            <v>0</v>
          </cell>
          <cell r="R12">
            <v>0</v>
          </cell>
          <cell r="S12">
            <v>0.13983323759291172</v>
          </cell>
          <cell r="T12">
            <v>0.32324073225326</v>
          </cell>
          <cell r="V12">
            <v>0</v>
          </cell>
          <cell r="W12">
            <v>0.13983323759291172</v>
          </cell>
          <cell r="X12">
            <v>0.32324073225326</v>
          </cell>
        </row>
        <row r="13">
          <cell r="B13" t="str">
            <v>Short Term Debt + CPLTD</v>
          </cell>
          <cell r="D13">
            <v>0</v>
          </cell>
          <cell r="E13">
            <v>0</v>
          </cell>
          <cell r="F13">
            <v>0</v>
          </cell>
          <cell r="G13">
            <v>5203</v>
          </cell>
          <cell r="I13">
            <v>0</v>
          </cell>
          <cell r="J13">
            <v>0</v>
          </cell>
          <cell r="K13">
            <v>0</v>
          </cell>
          <cell r="O13" t="str">
            <v xml:space="preserve">      % Growth</v>
          </cell>
          <cell r="R13">
            <v>0</v>
          </cell>
          <cell r="S13">
            <v>0</v>
          </cell>
          <cell r="T13">
            <v>3.9931481802679931</v>
          </cell>
          <cell r="W13">
            <v>0</v>
          </cell>
          <cell r="X13">
            <v>3.9931481802679931</v>
          </cell>
        </row>
        <row r="14">
          <cell r="B14" t="str">
            <v>Total Senior Debt*</v>
          </cell>
          <cell r="D14">
            <v>0</v>
          </cell>
          <cell r="E14">
            <v>0</v>
          </cell>
          <cell r="F14">
            <v>0</v>
          </cell>
          <cell r="G14">
            <v>41506</v>
          </cell>
          <cell r="I14">
            <v>0</v>
          </cell>
          <cell r="J14">
            <v>0</v>
          </cell>
          <cell r="K14">
            <v>0</v>
          </cell>
          <cell r="O14" t="str">
            <v>Depreciation &amp; Amortization</v>
          </cell>
          <cell r="Q14">
            <v>0</v>
          </cell>
          <cell r="R14">
            <v>0</v>
          </cell>
          <cell r="S14">
            <v>629</v>
          </cell>
          <cell r="T14">
            <v>2470.8283941078093</v>
          </cell>
          <cell r="V14">
            <v>0</v>
          </cell>
          <cell r="W14">
            <v>629</v>
          </cell>
          <cell r="X14">
            <v>2470.8283941078093</v>
          </cell>
        </row>
        <row r="15">
          <cell r="B15" t="str">
            <v>Subordinated Debt</v>
          </cell>
          <cell r="D15">
            <v>0</v>
          </cell>
          <cell r="E15">
            <v>0</v>
          </cell>
          <cell r="F15">
            <v>0</v>
          </cell>
          <cell r="G15">
            <v>0</v>
          </cell>
          <cell r="I15" t="str">
            <v>n/a</v>
          </cell>
          <cell r="J15" t="str">
            <v>n/a</v>
          </cell>
          <cell r="K15" t="str">
            <v>n/a</v>
          </cell>
          <cell r="O15" t="str">
            <v>Net Income</v>
          </cell>
          <cell r="Q15">
            <v>0</v>
          </cell>
          <cell r="R15">
            <v>0</v>
          </cell>
          <cell r="S15">
            <v>7404</v>
          </cell>
          <cell r="T15">
            <v>32033.934862844435</v>
          </cell>
          <cell r="V15">
            <v>0</v>
          </cell>
          <cell r="W15">
            <v>7404</v>
          </cell>
          <cell r="X15">
            <v>32033.934862844435</v>
          </cell>
        </row>
        <row r="16">
          <cell r="B16" t="str">
            <v>Total Debt</v>
          </cell>
          <cell r="D16">
            <v>0</v>
          </cell>
          <cell r="E16">
            <v>0</v>
          </cell>
          <cell r="F16">
            <v>0</v>
          </cell>
          <cell r="G16">
            <v>41506</v>
          </cell>
          <cell r="I16">
            <v>0</v>
          </cell>
          <cell r="J16">
            <v>0</v>
          </cell>
          <cell r="K16">
            <v>0</v>
          </cell>
          <cell r="O16" t="str">
            <v xml:space="preserve">      % Growth</v>
          </cell>
          <cell r="R16">
            <v>0</v>
          </cell>
          <cell r="S16">
            <v>0</v>
          </cell>
          <cell r="T16">
            <v>3.3265714293414956</v>
          </cell>
          <cell r="W16">
            <v>0</v>
          </cell>
          <cell r="X16">
            <v>3.3265714293414956</v>
          </cell>
        </row>
        <row r="17">
          <cell r="B17" t="str">
            <v>Total Liabilities</v>
          </cell>
          <cell r="D17">
            <v>0</v>
          </cell>
          <cell r="E17">
            <v>0</v>
          </cell>
          <cell r="F17">
            <v>0</v>
          </cell>
          <cell r="G17">
            <v>108937</v>
          </cell>
          <cell r="I17">
            <v>0</v>
          </cell>
          <cell r="J17">
            <v>0</v>
          </cell>
          <cell r="K17">
            <v>0</v>
          </cell>
        </row>
        <row r="18">
          <cell r="B18" t="str">
            <v>Book Equity</v>
          </cell>
          <cell r="D18">
            <v>0</v>
          </cell>
          <cell r="E18">
            <v>0</v>
          </cell>
          <cell r="F18">
            <v>0</v>
          </cell>
          <cell r="G18">
            <v>167095.46444438733</v>
          </cell>
          <cell r="I18">
            <v>0</v>
          </cell>
          <cell r="J18">
            <v>0</v>
          </cell>
          <cell r="K18">
            <v>0</v>
          </cell>
        </row>
        <row r="19">
          <cell r="B19" t="str">
            <v>Book Capitalization</v>
          </cell>
          <cell r="D19">
            <v>0</v>
          </cell>
          <cell r="E19">
            <v>0</v>
          </cell>
          <cell r="F19">
            <v>0</v>
          </cell>
          <cell r="G19">
            <v>208601.46444438733</v>
          </cell>
          <cell r="I19">
            <v>0</v>
          </cell>
          <cell r="J19">
            <v>0</v>
          </cell>
          <cell r="K19">
            <v>0</v>
          </cell>
        </row>
        <row r="20">
          <cell r="B20" t="str">
            <v>Total Assets</v>
          </cell>
          <cell r="D20">
            <v>0</v>
          </cell>
          <cell r="E20">
            <v>0</v>
          </cell>
          <cell r="F20">
            <v>0</v>
          </cell>
          <cell r="G20">
            <v>276032.46444438724</v>
          </cell>
          <cell r="I20">
            <v>0</v>
          </cell>
          <cell r="J20">
            <v>0</v>
          </cell>
          <cell r="K20">
            <v>0</v>
          </cell>
        </row>
        <row r="21">
          <cell r="B21" t="str">
            <v>* Total Senior Debt may include Sub Debt in quarterly number</v>
          </cell>
        </row>
        <row r="23">
          <cell r="B23" t="str">
            <v>Cash Flow</v>
          </cell>
          <cell r="D23">
            <v>1999</v>
          </cell>
          <cell r="E23">
            <v>2000</v>
          </cell>
          <cell r="F23">
            <v>2001</v>
          </cell>
          <cell r="G23">
            <v>2002</v>
          </cell>
          <cell r="I23">
            <v>2002</v>
          </cell>
          <cell r="J23">
            <v>2003</v>
          </cell>
          <cell r="K23">
            <v>2004</v>
          </cell>
          <cell r="O23" t="str">
            <v>Liquidity</v>
          </cell>
          <cell r="Q23">
            <v>1999</v>
          </cell>
          <cell r="R23">
            <v>2000</v>
          </cell>
          <cell r="S23">
            <v>2001</v>
          </cell>
          <cell r="T23">
            <v>2002</v>
          </cell>
          <cell r="V23">
            <v>2002</v>
          </cell>
          <cell r="W23">
            <v>2003</v>
          </cell>
          <cell r="X23">
            <v>2004</v>
          </cell>
        </row>
        <row r="25">
          <cell r="B25" t="str">
            <v>EBITDA</v>
          </cell>
          <cell r="D25">
            <v>0</v>
          </cell>
          <cell r="E25">
            <v>0</v>
          </cell>
          <cell r="F25">
            <v>8033</v>
          </cell>
          <cell r="G25">
            <v>40109.959332092789</v>
          </cell>
          <cell r="I25">
            <v>0</v>
          </cell>
          <cell r="J25">
            <v>8033</v>
          </cell>
          <cell r="K25">
            <v>40109.959332092789</v>
          </cell>
          <cell r="O25" t="str">
            <v>Total Cash &amp; Cash Equivalents</v>
          </cell>
          <cell r="Q25">
            <v>0</v>
          </cell>
          <cell r="R25">
            <v>0</v>
          </cell>
          <cell r="S25">
            <v>0</v>
          </cell>
          <cell r="T25">
            <v>5397</v>
          </cell>
          <cell r="V25">
            <v>0</v>
          </cell>
          <cell r="W25">
            <v>0</v>
          </cell>
          <cell r="X25">
            <v>0</v>
          </cell>
        </row>
        <row r="26">
          <cell r="B26" t="str">
            <v xml:space="preserve">      Interest</v>
          </cell>
          <cell r="D26">
            <v>0</v>
          </cell>
          <cell r="E26">
            <v>0</v>
          </cell>
          <cell r="F26">
            <v>0</v>
          </cell>
          <cell r="G26">
            <v>4022.4134954761225</v>
          </cell>
          <cell r="I26">
            <v>0</v>
          </cell>
          <cell r="J26">
            <v>0</v>
          </cell>
          <cell r="K26">
            <v>4022.4134954761225</v>
          </cell>
          <cell r="O26" t="str">
            <v>Working Capital, Including Cash</v>
          </cell>
          <cell r="Q26">
            <v>0</v>
          </cell>
          <cell r="R26">
            <v>0</v>
          </cell>
          <cell r="S26">
            <v>0</v>
          </cell>
          <cell r="T26">
            <v>4687.4738155618979</v>
          </cell>
          <cell r="V26">
            <v>0</v>
          </cell>
          <cell r="W26">
            <v>0</v>
          </cell>
          <cell r="X26">
            <v>0</v>
          </cell>
        </row>
        <row r="27">
          <cell r="B27" t="str">
            <v xml:space="preserve">      CAPEX</v>
          </cell>
          <cell r="D27">
            <v>0</v>
          </cell>
          <cell r="E27">
            <v>0</v>
          </cell>
          <cell r="F27">
            <v>0</v>
          </cell>
          <cell r="G27">
            <v>0</v>
          </cell>
          <cell r="I27">
            <v>0</v>
          </cell>
          <cell r="J27">
            <v>0</v>
          </cell>
          <cell r="K27">
            <v>0</v>
          </cell>
          <cell r="O27" t="str">
            <v>Scheduled Debt Repayments</v>
          </cell>
        </row>
        <row r="28">
          <cell r="B28" t="str">
            <v>EBITDA/Total Interest</v>
          </cell>
          <cell r="D28">
            <v>0</v>
          </cell>
          <cell r="E28">
            <v>0</v>
          </cell>
          <cell r="F28">
            <v>0</v>
          </cell>
          <cell r="G28">
            <v>9.9716151452860711</v>
          </cell>
          <cell r="I28">
            <v>0</v>
          </cell>
          <cell r="J28">
            <v>0</v>
          </cell>
          <cell r="K28">
            <v>9.9716151452860711</v>
          </cell>
          <cell r="O28">
            <v>2002</v>
          </cell>
          <cell r="T28">
            <v>0</v>
          </cell>
        </row>
        <row r="29">
          <cell r="B29" t="str">
            <v>(EBITDA-CAPEX)/Total Interest</v>
          </cell>
          <cell r="D29">
            <v>0</v>
          </cell>
          <cell r="E29">
            <v>0</v>
          </cell>
          <cell r="F29">
            <v>0</v>
          </cell>
          <cell r="G29">
            <v>9.9716151452860711</v>
          </cell>
          <cell r="I29">
            <v>0</v>
          </cell>
          <cell r="J29">
            <v>0</v>
          </cell>
          <cell r="K29">
            <v>9.9716151452860711</v>
          </cell>
          <cell r="O29">
            <v>2003</v>
          </cell>
          <cell r="T29">
            <v>0</v>
          </cell>
        </row>
        <row r="30">
          <cell r="B30" t="str">
            <v>EBIT/Total Interest</v>
          </cell>
          <cell r="D30">
            <v>0</v>
          </cell>
          <cell r="E30">
            <v>0</v>
          </cell>
          <cell r="F30">
            <v>0</v>
          </cell>
          <cell r="G30">
            <v>9.3573500040004536</v>
          </cell>
          <cell r="I30">
            <v>0</v>
          </cell>
          <cell r="J30">
            <v>0</v>
          </cell>
          <cell r="K30">
            <v>9.3573500040004536</v>
          </cell>
          <cell r="O30">
            <v>2004</v>
          </cell>
          <cell r="T30">
            <v>0</v>
          </cell>
        </row>
        <row r="31">
          <cell r="B31" t="str">
            <v>EBITDA/Total Debt Service</v>
          </cell>
          <cell r="D31">
            <v>0</v>
          </cell>
          <cell r="E31">
            <v>0</v>
          </cell>
          <cell r="F31">
            <v>0</v>
          </cell>
          <cell r="G31">
            <v>4.3477681896601768</v>
          </cell>
          <cell r="I31">
            <v>0</v>
          </cell>
          <cell r="J31">
            <v>0</v>
          </cell>
          <cell r="K31">
            <v>9.9716151452860711</v>
          </cell>
          <cell r="O31">
            <v>2005</v>
          </cell>
          <cell r="T31">
            <v>0</v>
          </cell>
        </row>
        <row r="32">
          <cell r="B32" t="str">
            <v>CAPEX/Sales</v>
          </cell>
          <cell r="D32">
            <v>0</v>
          </cell>
          <cell r="E32">
            <v>0</v>
          </cell>
          <cell r="F32">
            <v>0</v>
          </cell>
          <cell r="G32">
            <v>0</v>
          </cell>
          <cell r="I32">
            <v>0</v>
          </cell>
          <cell r="J32">
            <v>0</v>
          </cell>
          <cell r="K32">
            <v>0</v>
          </cell>
          <cell r="O32">
            <v>2006</v>
          </cell>
          <cell r="T32">
            <v>0</v>
          </cell>
        </row>
        <row r="33">
          <cell r="B33" t="str">
            <v>Working Investment/Sales</v>
          </cell>
          <cell r="D33">
            <v>0</v>
          </cell>
          <cell r="E33">
            <v>0</v>
          </cell>
          <cell r="F33">
            <v>0</v>
          </cell>
          <cell r="G33">
            <v>-0.13394257046762104</v>
          </cell>
          <cell r="I33">
            <v>0</v>
          </cell>
          <cell r="J33">
            <v>0</v>
          </cell>
          <cell r="K33">
            <v>0</v>
          </cell>
        </row>
        <row r="35">
          <cell r="B35" t="str">
            <v xml:space="preserve">Market </v>
          </cell>
          <cell r="D35">
            <v>1999</v>
          </cell>
          <cell r="E35">
            <v>2000</v>
          </cell>
          <cell r="F35">
            <v>2001</v>
          </cell>
          <cell r="G35">
            <v>2002</v>
          </cell>
          <cell r="I35">
            <v>2002</v>
          </cell>
          <cell r="J35">
            <v>2003</v>
          </cell>
          <cell r="K35">
            <v>2004</v>
          </cell>
        </row>
        <row r="37">
          <cell r="B37" t="str">
            <v>52 Week High</v>
          </cell>
          <cell r="D37">
            <v>0</v>
          </cell>
          <cell r="E37">
            <v>0</v>
          </cell>
          <cell r="F37">
            <v>0</v>
          </cell>
          <cell r="G37">
            <v>0</v>
          </cell>
          <cell r="I37" t="str">
            <v>n/a</v>
          </cell>
          <cell r="J37" t="str">
            <v>n/a</v>
          </cell>
          <cell r="K37" t="str">
            <v>n/a</v>
          </cell>
        </row>
        <row r="38">
          <cell r="B38" t="str">
            <v>52 Week Low</v>
          </cell>
          <cell r="D38">
            <v>0</v>
          </cell>
          <cell r="E38">
            <v>0</v>
          </cell>
          <cell r="F38">
            <v>0</v>
          </cell>
          <cell r="G38">
            <v>0</v>
          </cell>
          <cell r="I38" t="str">
            <v>n/a</v>
          </cell>
          <cell r="J38" t="str">
            <v>n/a</v>
          </cell>
          <cell r="K38" t="str">
            <v>n/a</v>
          </cell>
        </row>
        <row r="39">
          <cell r="B39" t="str">
            <v>Price Per Share - Close***</v>
          </cell>
          <cell r="D39">
            <v>0</v>
          </cell>
          <cell r="E39">
            <v>0</v>
          </cell>
          <cell r="F39">
            <v>0</v>
          </cell>
          <cell r="G39">
            <v>0</v>
          </cell>
          <cell r="I39">
            <v>0</v>
          </cell>
          <cell r="J39">
            <v>0</v>
          </cell>
          <cell r="K39">
            <v>0</v>
          </cell>
        </row>
        <row r="40">
          <cell r="B40" t="str">
            <v>Market Value</v>
          </cell>
          <cell r="D40">
            <v>0</v>
          </cell>
          <cell r="E40">
            <v>0</v>
          </cell>
          <cell r="F40">
            <v>0</v>
          </cell>
          <cell r="G40">
            <v>0</v>
          </cell>
          <cell r="I40">
            <v>0</v>
          </cell>
          <cell r="J40">
            <v>0</v>
          </cell>
          <cell r="K40">
            <v>0</v>
          </cell>
        </row>
        <row r="41">
          <cell r="B41" t="str">
            <v>Enterprise Value of Equity (MV +TD)</v>
          </cell>
          <cell r="D41">
            <v>0</v>
          </cell>
          <cell r="E41">
            <v>0</v>
          </cell>
          <cell r="F41">
            <v>0</v>
          </cell>
          <cell r="G41">
            <v>41506</v>
          </cell>
          <cell r="I41">
            <v>0</v>
          </cell>
          <cell r="J41">
            <v>0</v>
          </cell>
          <cell r="K41">
            <v>0</v>
          </cell>
        </row>
        <row r="42">
          <cell r="B42" t="str">
            <v>Total Debt/Market Capitalization</v>
          </cell>
          <cell r="D42">
            <v>0</v>
          </cell>
          <cell r="E42">
            <v>0</v>
          </cell>
          <cell r="F42">
            <v>0</v>
          </cell>
          <cell r="G42">
            <v>0</v>
          </cell>
          <cell r="I42">
            <v>0</v>
          </cell>
          <cell r="J42">
            <v>0</v>
          </cell>
          <cell r="K42">
            <v>0</v>
          </cell>
        </row>
        <row r="43">
          <cell r="B43" t="str">
            <v>Enterprise Value</v>
          </cell>
          <cell r="D43">
            <v>0</v>
          </cell>
          <cell r="E43">
            <v>0</v>
          </cell>
          <cell r="F43">
            <v>0</v>
          </cell>
          <cell r="G43">
            <v>36976</v>
          </cell>
          <cell r="I43">
            <v>0</v>
          </cell>
          <cell r="J43">
            <v>0</v>
          </cell>
          <cell r="K43">
            <v>0</v>
          </cell>
        </row>
        <row r="44">
          <cell r="B44" t="str">
            <v>***   Share prices as of f.y.e.</v>
          </cell>
          <cell r="O44" t="str">
            <v>****  Return on Capital = EBIT/(Working Capital+Net PPE)</v>
          </cell>
        </row>
        <row r="46">
          <cell r="B46" t="str">
            <v>Current Share Price:</v>
          </cell>
          <cell r="E46">
            <v>0</v>
          </cell>
          <cell r="F46" t="str">
            <v>as of:</v>
          </cell>
          <cell r="G46">
            <v>0</v>
          </cell>
        </row>
        <row r="47">
          <cell r="M47" t="str">
            <v xml:space="preserve">NOTE: </v>
          </cell>
          <cell r="O47" t="str">
            <v xml:space="preserve"> If Fiscal Year and LTM are the same period, LTM yields "n/a".</v>
          </cell>
        </row>
        <row r="50">
          <cell r="B50" t="str">
            <v>MINING &amp; METALS</v>
          </cell>
          <cell r="C50">
            <v>16</v>
          </cell>
        </row>
        <row r="52">
          <cell r="B52" t="str">
            <v>Aluminum</v>
          </cell>
          <cell r="C52">
            <v>6</v>
          </cell>
        </row>
        <row r="53">
          <cell r="A53" t="str">
            <v>S006_LMEPrice</v>
          </cell>
          <cell r="B53" t="str">
            <v>LME Realized Price</v>
          </cell>
          <cell r="C53" t="str">
            <v>I</v>
          </cell>
          <cell r="D53">
            <v>0</v>
          </cell>
          <cell r="E53">
            <v>0</v>
          </cell>
          <cell r="F53">
            <v>0</v>
          </cell>
          <cell r="G53">
            <v>0</v>
          </cell>
          <cell r="I53">
            <v>0</v>
          </cell>
          <cell r="J53">
            <v>0</v>
          </cell>
          <cell r="K53">
            <v>0</v>
          </cell>
          <cell r="N53" t="str">
            <v>S006_ShippedKTons</v>
          </cell>
          <cell r="O53" t="str">
            <v>Shipment (K Tons)</v>
          </cell>
          <cell r="P53" t="str">
            <v>I</v>
          </cell>
          <cell r="Q53">
            <v>0</v>
          </cell>
          <cell r="R53">
            <v>0</v>
          </cell>
          <cell r="S53">
            <v>0</v>
          </cell>
          <cell r="T53">
            <v>0</v>
          </cell>
          <cell r="V53">
            <v>0</v>
          </cell>
          <cell r="W53">
            <v>0</v>
          </cell>
          <cell r="X53">
            <v>0</v>
          </cell>
        </row>
        <row r="54">
          <cell r="A54" t="str">
            <v>S006_ProdKTons</v>
          </cell>
          <cell r="B54" t="str">
            <v>Production (K Tons)</v>
          </cell>
          <cell r="C54" t="str">
            <v>I</v>
          </cell>
          <cell r="D54">
            <v>0</v>
          </cell>
          <cell r="E54">
            <v>0</v>
          </cell>
          <cell r="F54">
            <v>0</v>
          </cell>
          <cell r="G54">
            <v>0</v>
          </cell>
          <cell r="I54">
            <v>0</v>
          </cell>
          <cell r="J54">
            <v>0</v>
          </cell>
          <cell r="K54">
            <v>0</v>
          </cell>
        </row>
        <row r="56">
          <cell r="B56" t="str">
            <v>Non Ferrous/Base Metals</v>
          </cell>
          <cell r="C56">
            <v>59</v>
          </cell>
        </row>
        <row r="57">
          <cell r="A57" t="str">
            <v>S059_CashCost/Pound</v>
          </cell>
          <cell r="B57" t="str">
            <v>Cash Cost/Pound</v>
          </cell>
          <cell r="C57" t="str">
            <v>I</v>
          </cell>
          <cell r="D57">
            <v>0</v>
          </cell>
          <cell r="E57">
            <v>0</v>
          </cell>
          <cell r="F57">
            <v>0</v>
          </cell>
          <cell r="G57">
            <v>0</v>
          </cell>
          <cell r="I57">
            <v>0</v>
          </cell>
          <cell r="J57">
            <v>0</v>
          </cell>
          <cell r="K57">
            <v>0</v>
          </cell>
          <cell r="N57" t="str">
            <v>S059_ResKTons</v>
          </cell>
          <cell r="O57" t="str">
            <v>Reserves (K Tons)</v>
          </cell>
          <cell r="P57" t="str">
            <v>I</v>
          </cell>
          <cell r="Q57">
            <v>0</v>
          </cell>
          <cell r="R57">
            <v>0</v>
          </cell>
          <cell r="S57">
            <v>0</v>
          </cell>
          <cell r="T57">
            <v>0</v>
          </cell>
          <cell r="V57">
            <v>0</v>
          </cell>
          <cell r="W57">
            <v>0</v>
          </cell>
          <cell r="X57">
            <v>0</v>
          </cell>
        </row>
        <row r="58">
          <cell r="A58" t="str">
            <v>S059_LMEPrice</v>
          </cell>
          <cell r="B58" t="str">
            <v>LME Realized Price</v>
          </cell>
          <cell r="C58" t="str">
            <v>I</v>
          </cell>
          <cell r="D58">
            <v>0</v>
          </cell>
          <cell r="E58">
            <v>0</v>
          </cell>
          <cell r="F58">
            <v>0</v>
          </cell>
          <cell r="G58">
            <v>0</v>
          </cell>
          <cell r="I58">
            <v>0</v>
          </cell>
          <cell r="J58">
            <v>0</v>
          </cell>
          <cell r="K58">
            <v>0</v>
          </cell>
          <cell r="N58" t="str">
            <v>S059_ProdKTons</v>
          </cell>
          <cell r="O58" t="str">
            <v>Production (K Tons)</v>
          </cell>
          <cell r="P58" t="str">
            <v>I</v>
          </cell>
          <cell r="Q58">
            <v>0</v>
          </cell>
          <cell r="R58">
            <v>0</v>
          </cell>
          <cell r="S58">
            <v>0</v>
          </cell>
          <cell r="T58">
            <v>0</v>
          </cell>
          <cell r="V58">
            <v>0</v>
          </cell>
          <cell r="W58">
            <v>0</v>
          </cell>
          <cell r="X58">
            <v>0</v>
          </cell>
        </row>
        <row r="59">
          <cell r="A59" t="str">
            <v>S059_AvePrice</v>
          </cell>
          <cell r="B59" t="str">
            <v>Average Realized Price</v>
          </cell>
          <cell r="C59" t="str">
            <v>I</v>
          </cell>
          <cell r="D59">
            <v>0</v>
          </cell>
          <cell r="E59">
            <v>0</v>
          </cell>
          <cell r="F59">
            <v>0</v>
          </cell>
          <cell r="G59">
            <v>0</v>
          </cell>
          <cell r="I59">
            <v>0</v>
          </cell>
          <cell r="J59">
            <v>0</v>
          </cell>
          <cell r="K59">
            <v>0</v>
          </cell>
        </row>
        <row r="61">
          <cell r="B61" t="str">
            <v>Precious Metals</v>
          </cell>
          <cell r="C61">
            <v>71</v>
          </cell>
        </row>
        <row r="62">
          <cell r="A62" t="str">
            <v>S071_CashCost/Pound</v>
          </cell>
          <cell r="B62" t="str">
            <v>Cash Cost/Pound</v>
          </cell>
          <cell r="C62" t="str">
            <v>I</v>
          </cell>
          <cell r="D62">
            <v>0</v>
          </cell>
          <cell r="E62">
            <v>0</v>
          </cell>
          <cell r="F62">
            <v>0</v>
          </cell>
          <cell r="G62">
            <v>0</v>
          </cell>
          <cell r="I62">
            <v>0</v>
          </cell>
          <cell r="J62">
            <v>0</v>
          </cell>
          <cell r="K62">
            <v>0</v>
          </cell>
          <cell r="N62" t="str">
            <v>S071_ResKTons</v>
          </cell>
          <cell r="O62" t="str">
            <v>Reserves (K Tons)</v>
          </cell>
          <cell r="P62" t="str">
            <v>I</v>
          </cell>
          <cell r="Q62">
            <v>0</v>
          </cell>
          <cell r="R62">
            <v>0</v>
          </cell>
          <cell r="S62">
            <v>0</v>
          </cell>
          <cell r="T62">
            <v>0</v>
          </cell>
          <cell r="V62">
            <v>0</v>
          </cell>
          <cell r="W62">
            <v>0</v>
          </cell>
          <cell r="X62">
            <v>0</v>
          </cell>
        </row>
        <row r="63">
          <cell r="A63" t="str">
            <v>S071_LMEPrice</v>
          </cell>
          <cell r="B63" t="str">
            <v>LME Realized Price</v>
          </cell>
          <cell r="C63" t="str">
            <v>I</v>
          </cell>
          <cell r="D63">
            <v>0</v>
          </cell>
          <cell r="E63">
            <v>0</v>
          </cell>
          <cell r="F63">
            <v>0</v>
          </cell>
          <cell r="G63">
            <v>0</v>
          </cell>
          <cell r="I63">
            <v>0</v>
          </cell>
          <cell r="J63">
            <v>0</v>
          </cell>
          <cell r="K63">
            <v>0</v>
          </cell>
          <cell r="N63" t="str">
            <v>S071_ProdKTons</v>
          </cell>
          <cell r="O63" t="str">
            <v>Production (K Tons)</v>
          </cell>
          <cell r="P63" t="str">
            <v>I</v>
          </cell>
          <cell r="Q63">
            <v>0</v>
          </cell>
          <cell r="R63">
            <v>0</v>
          </cell>
          <cell r="S63">
            <v>0</v>
          </cell>
          <cell r="T63">
            <v>0</v>
          </cell>
          <cell r="V63">
            <v>0</v>
          </cell>
          <cell r="W63">
            <v>0</v>
          </cell>
          <cell r="X63">
            <v>0</v>
          </cell>
        </row>
        <row r="64">
          <cell r="A64" t="str">
            <v>S071_AvePrice</v>
          </cell>
          <cell r="B64" t="str">
            <v>Average Realized Price</v>
          </cell>
          <cell r="C64" t="str">
            <v>I</v>
          </cell>
          <cell r="D64">
            <v>0</v>
          </cell>
          <cell r="E64">
            <v>0</v>
          </cell>
          <cell r="F64">
            <v>0</v>
          </cell>
          <cell r="G64">
            <v>0</v>
          </cell>
          <cell r="I64">
            <v>0</v>
          </cell>
          <cell r="J64">
            <v>0</v>
          </cell>
          <cell r="K64">
            <v>0</v>
          </cell>
          <cell r="N64" t="str">
            <v>S071_ImpResLife</v>
          </cell>
          <cell r="O64" t="str">
            <v>Implied Reserve Life</v>
          </cell>
          <cell r="P64" t="str">
            <v>I</v>
          </cell>
          <cell r="Q64">
            <v>0</v>
          </cell>
          <cell r="R64">
            <v>0</v>
          </cell>
          <cell r="S64">
            <v>0</v>
          </cell>
          <cell r="T64">
            <v>0</v>
          </cell>
          <cell r="V64">
            <v>0</v>
          </cell>
          <cell r="W64">
            <v>0</v>
          </cell>
          <cell r="X64">
            <v>0</v>
          </cell>
        </row>
        <row r="66">
          <cell r="B66" t="str">
            <v>Steel</v>
          </cell>
          <cell r="C66">
            <v>83</v>
          </cell>
        </row>
        <row r="67">
          <cell r="A67" t="str">
            <v>S083_ProdKTons</v>
          </cell>
          <cell r="B67" t="str">
            <v>Production (K Tons)</v>
          </cell>
          <cell r="C67" t="str">
            <v>I</v>
          </cell>
          <cell r="D67">
            <v>0</v>
          </cell>
          <cell r="E67">
            <v>0</v>
          </cell>
          <cell r="F67">
            <v>0</v>
          </cell>
          <cell r="G67">
            <v>0</v>
          </cell>
          <cell r="I67">
            <v>0</v>
          </cell>
          <cell r="J67">
            <v>0</v>
          </cell>
          <cell r="K67">
            <v>0</v>
          </cell>
          <cell r="N67" t="str">
            <v>S083_ShippedKTons</v>
          </cell>
          <cell r="O67" t="str">
            <v>Shipment (K Tons)</v>
          </cell>
          <cell r="P67" t="str">
            <v>I</v>
          </cell>
          <cell r="Q67">
            <v>0</v>
          </cell>
          <cell r="R67">
            <v>0</v>
          </cell>
          <cell r="S67">
            <v>0</v>
          </cell>
          <cell r="T67">
            <v>0</v>
          </cell>
          <cell r="V67">
            <v>0</v>
          </cell>
          <cell r="W67">
            <v>0</v>
          </cell>
          <cell r="X67">
            <v>0</v>
          </cell>
        </row>
        <row r="68">
          <cell r="A68" t="str">
            <v>S083_AvePrice</v>
          </cell>
          <cell r="B68" t="str">
            <v>Average Realized Price</v>
          </cell>
          <cell r="C68" t="str">
            <v>I</v>
          </cell>
          <cell r="D68">
            <v>0</v>
          </cell>
          <cell r="E68">
            <v>0</v>
          </cell>
          <cell r="F68">
            <v>0</v>
          </cell>
          <cell r="G68">
            <v>0</v>
          </cell>
          <cell r="I68">
            <v>0</v>
          </cell>
          <cell r="J68">
            <v>0</v>
          </cell>
          <cell r="K68">
            <v>0</v>
          </cell>
          <cell r="N68" t="str">
            <v>S083_EBITDA/Prod</v>
          </cell>
          <cell r="O68" t="str">
            <v>EBITDA/Production</v>
          </cell>
          <cell r="P68" t="str">
            <v>C</v>
          </cell>
          <cell r="Q68">
            <v>0</v>
          </cell>
          <cell r="R68">
            <v>0</v>
          </cell>
          <cell r="S68">
            <v>0</v>
          </cell>
          <cell r="T68">
            <v>0</v>
          </cell>
          <cell r="V68">
            <v>0</v>
          </cell>
          <cell r="W68">
            <v>0</v>
          </cell>
          <cell r="X68">
            <v>0</v>
          </cell>
        </row>
        <row r="70">
          <cell r="B70" t="str">
            <v>ADVERTISING &amp; BROADCAST</v>
          </cell>
          <cell r="C70">
            <v>1</v>
          </cell>
        </row>
        <row r="72">
          <cell r="B72" t="str">
            <v>Radio</v>
          </cell>
          <cell r="C72">
            <v>75</v>
          </cell>
        </row>
        <row r="73">
          <cell r="A73" t="str">
            <v>S075_EBITDA/CashInt</v>
          </cell>
          <cell r="B73" t="str">
            <v>EBITDA/Cash Interest</v>
          </cell>
          <cell r="C73" t="str">
            <v>C</v>
          </cell>
          <cell r="D73">
            <v>0</v>
          </cell>
          <cell r="E73">
            <v>0</v>
          </cell>
          <cell r="F73">
            <v>0</v>
          </cell>
          <cell r="G73">
            <v>9.9716151452860711</v>
          </cell>
          <cell r="I73">
            <v>0</v>
          </cell>
          <cell r="J73">
            <v>0</v>
          </cell>
          <cell r="K73">
            <v>9.9716151452860711</v>
          </cell>
          <cell r="N73" t="str">
            <v>S075_FixedChargeCov</v>
          </cell>
          <cell r="O73" t="str">
            <v>Fixed Charge Coverage</v>
          </cell>
          <cell r="P73" t="str">
            <v>C</v>
          </cell>
          <cell r="Q73">
            <v>0</v>
          </cell>
          <cell r="R73">
            <v>0</v>
          </cell>
          <cell r="S73">
            <v>0</v>
          </cell>
          <cell r="T73">
            <v>7.1558530325073599</v>
          </cell>
          <cell r="V73">
            <v>0</v>
          </cell>
          <cell r="W73">
            <v>0</v>
          </cell>
          <cell r="X73">
            <v>7.1558530325073599</v>
          </cell>
        </row>
        <row r="75">
          <cell r="B75" t="str">
            <v>Television</v>
          </cell>
          <cell r="C75">
            <v>85</v>
          </cell>
        </row>
        <row r="76">
          <cell r="A76" t="str">
            <v>S085_EBITDA/CashInt</v>
          </cell>
          <cell r="B76" t="str">
            <v>EBITDA/Cash Interest</v>
          </cell>
          <cell r="C76" t="str">
            <v>C</v>
          </cell>
          <cell r="D76">
            <v>0</v>
          </cell>
          <cell r="E76">
            <v>0</v>
          </cell>
          <cell r="F76">
            <v>0</v>
          </cell>
          <cell r="G76">
            <v>9.9716151452860711</v>
          </cell>
          <cell r="I76">
            <v>0</v>
          </cell>
          <cell r="J76">
            <v>0</v>
          </cell>
          <cell r="K76">
            <v>9.9716151452860711</v>
          </cell>
          <cell r="N76" t="str">
            <v>S085_FixedChargeCov</v>
          </cell>
          <cell r="O76" t="str">
            <v>Fixed Charge Coverage</v>
          </cell>
          <cell r="P76" t="str">
            <v>C</v>
          </cell>
          <cell r="Q76">
            <v>0</v>
          </cell>
          <cell r="R76">
            <v>0</v>
          </cell>
          <cell r="S76">
            <v>0</v>
          </cell>
          <cell r="T76">
            <v>7.1558530325073599</v>
          </cell>
          <cell r="V76">
            <v>0</v>
          </cell>
          <cell r="W76">
            <v>0</v>
          </cell>
          <cell r="X76">
            <v>7.1558530325073599</v>
          </cell>
        </row>
        <row r="78">
          <cell r="B78" t="str">
            <v>Direct Mail/Outdoor Advertising</v>
          </cell>
          <cell r="C78">
            <v>24</v>
          </cell>
        </row>
        <row r="79">
          <cell r="A79" t="str">
            <v>S024_EBITDA/CashInt</v>
          </cell>
          <cell r="B79" t="str">
            <v>EBITDA/Cash Interest</v>
          </cell>
          <cell r="C79" t="str">
            <v>C</v>
          </cell>
          <cell r="D79">
            <v>0</v>
          </cell>
          <cell r="E79">
            <v>0</v>
          </cell>
          <cell r="F79">
            <v>0</v>
          </cell>
          <cell r="G79">
            <v>9.9716151452860711</v>
          </cell>
          <cell r="I79">
            <v>0</v>
          </cell>
          <cell r="J79">
            <v>0</v>
          </cell>
          <cell r="K79">
            <v>9.9716151452860711</v>
          </cell>
          <cell r="N79" t="str">
            <v>S024_FixedChargeCov</v>
          </cell>
          <cell r="O79" t="str">
            <v>Fixed Charge Coverage</v>
          </cell>
          <cell r="P79" t="str">
            <v>C</v>
          </cell>
          <cell r="Q79">
            <v>0</v>
          </cell>
          <cell r="R79">
            <v>0</v>
          </cell>
          <cell r="S79">
            <v>0</v>
          </cell>
          <cell r="T79">
            <v>7.1558530325073599</v>
          </cell>
          <cell r="V79">
            <v>0</v>
          </cell>
          <cell r="W79">
            <v>0</v>
          </cell>
          <cell r="X79">
            <v>7.1558530325073599</v>
          </cell>
        </row>
        <row r="81">
          <cell r="B81" t="str">
            <v>TELECOMMUNICATIONS</v>
          </cell>
          <cell r="C81">
            <v>24</v>
          </cell>
        </row>
        <row r="83">
          <cell r="B83" t="str">
            <v>Domestic Paging Services</v>
          </cell>
          <cell r="C83">
            <v>31</v>
          </cell>
        </row>
        <row r="84">
          <cell r="A84" t="str">
            <v>S031_Pagers</v>
          </cell>
          <cell r="B84" t="str">
            <v>Pagers</v>
          </cell>
          <cell r="C84" t="str">
            <v>I</v>
          </cell>
          <cell r="D84">
            <v>0</v>
          </cell>
          <cell r="E84">
            <v>0</v>
          </cell>
          <cell r="F84">
            <v>0</v>
          </cell>
          <cell r="G84">
            <v>0</v>
          </cell>
          <cell r="I84">
            <v>0</v>
          </cell>
          <cell r="J84">
            <v>0</v>
          </cell>
          <cell r="K84">
            <v>0</v>
          </cell>
          <cell r="N84" t="str">
            <v>S031_EBITDA/CashInt</v>
          </cell>
          <cell r="O84" t="str">
            <v>EBITDA/Cash Interest</v>
          </cell>
          <cell r="P84" t="str">
            <v>C</v>
          </cell>
          <cell r="Q84">
            <v>0</v>
          </cell>
          <cell r="R84">
            <v>0</v>
          </cell>
          <cell r="S84">
            <v>0</v>
          </cell>
          <cell r="T84">
            <v>9.9716151452860711</v>
          </cell>
          <cell r="V84">
            <v>0</v>
          </cell>
          <cell r="W84">
            <v>0</v>
          </cell>
          <cell r="X84">
            <v>9.9716151452860711</v>
          </cell>
        </row>
        <row r="85">
          <cell r="A85" t="str">
            <v>S031_Churn</v>
          </cell>
          <cell r="B85" t="str">
            <v>Churn</v>
          </cell>
          <cell r="C85" t="str">
            <v>I</v>
          </cell>
          <cell r="D85">
            <v>0</v>
          </cell>
          <cell r="E85">
            <v>0</v>
          </cell>
          <cell r="F85">
            <v>0</v>
          </cell>
          <cell r="G85">
            <v>0</v>
          </cell>
          <cell r="I85">
            <v>0</v>
          </cell>
          <cell r="J85">
            <v>0</v>
          </cell>
          <cell r="K85">
            <v>0</v>
          </cell>
          <cell r="N85" t="str">
            <v>S031_Debt/Pager</v>
          </cell>
          <cell r="O85" t="str">
            <v>Debt/Pager</v>
          </cell>
          <cell r="P85" t="str">
            <v>C</v>
          </cell>
          <cell r="Q85">
            <v>0</v>
          </cell>
          <cell r="R85">
            <v>0</v>
          </cell>
          <cell r="S85">
            <v>0</v>
          </cell>
          <cell r="T85">
            <v>0</v>
          </cell>
          <cell r="V85">
            <v>0</v>
          </cell>
          <cell r="W85">
            <v>0</v>
          </cell>
          <cell r="X85">
            <v>0</v>
          </cell>
        </row>
        <row r="86">
          <cell r="A86" t="str">
            <v>S031_ARPU</v>
          </cell>
          <cell r="B86" t="str">
            <v>Average Revenue/unit(ARPU)</v>
          </cell>
          <cell r="C86" t="str">
            <v>I</v>
          </cell>
          <cell r="D86">
            <v>0</v>
          </cell>
          <cell r="E86">
            <v>0</v>
          </cell>
          <cell r="F86">
            <v>0</v>
          </cell>
          <cell r="G86">
            <v>0</v>
          </cell>
          <cell r="I86">
            <v>0</v>
          </cell>
          <cell r="J86">
            <v>0</v>
          </cell>
          <cell r="K86">
            <v>0</v>
          </cell>
          <cell r="N86" t="str">
            <v>S031_EBITDA/Pager</v>
          </cell>
          <cell r="O86" t="str">
            <v>EBITDA/Pager</v>
          </cell>
          <cell r="P86" t="str">
            <v>C</v>
          </cell>
          <cell r="Q86">
            <v>0</v>
          </cell>
          <cell r="R86">
            <v>0</v>
          </cell>
          <cell r="S86">
            <v>0</v>
          </cell>
          <cell r="T86">
            <v>0</v>
          </cell>
          <cell r="V86">
            <v>0</v>
          </cell>
          <cell r="W86">
            <v>0</v>
          </cell>
          <cell r="X86">
            <v>0</v>
          </cell>
        </row>
        <row r="87">
          <cell r="A87" t="str">
            <v>S031_FixedChargeCov</v>
          </cell>
          <cell r="B87" t="str">
            <v>Fixed Charge Coverage</v>
          </cell>
          <cell r="C87" t="str">
            <v>C</v>
          </cell>
          <cell r="D87">
            <v>0</v>
          </cell>
          <cell r="E87">
            <v>0</v>
          </cell>
          <cell r="F87">
            <v>0</v>
          </cell>
          <cell r="G87">
            <v>7.1558530325073599</v>
          </cell>
          <cell r="I87">
            <v>0</v>
          </cell>
          <cell r="J87">
            <v>0</v>
          </cell>
          <cell r="K87">
            <v>7.1558530325073599</v>
          </cell>
          <cell r="N87" t="str">
            <v>S031_MV/Pager</v>
          </cell>
          <cell r="O87" t="str">
            <v>Market Capitalization/Pager</v>
          </cell>
          <cell r="P87" t="str">
            <v>C</v>
          </cell>
          <cell r="Q87">
            <v>0</v>
          </cell>
          <cell r="R87">
            <v>0</v>
          </cell>
          <cell r="S87">
            <v>0</v>
          </cell>
          <cell r="T87">
            <v>0</v>
          </cell>
          <cell r="V87">
            <v>0</v>
          </cell>
          <cell r="W87">
            <v>0</v>
          </cell>
          <cell r="X87">
            <v>0</v>
          </cell>
        </row>
        <row r="89">
          <cell r="B89" t="str">
            <v>Domestic Cellular Providers</v>
          </cell>
          <cell r="C89">
            <v>28</v>
          </cell>
        </row>
        <row r="90">
          <cell r="A90" t="str">
            <v>S028_EBITDA/CashInt</v>
          </cell>
          <cell r="B90" t="str">
            <v>EBITDA/Cash Interest</v>
          </cell>
          <cell r="C90" t="str">
            <v>C</v>
          </cell>
          <cell r="D90">
            <v>0</v>
          </cell>
          <cell r="E90">
            <v>0</v>
          </cell>
          <cell r="F90">
            <v>0</v>
          </cell>
          <cell r="G90">
            <v>9.9716151452860711</v>
          </cell>
          <cell r="I90">
            <v>0</v>
          </cell>
          <cell r="J90">
            <v>0</v>
          </cell>
          <cell r="K90">
            <v>9.9716151452860711</v>
          </cell>
          <cell r="N90" t="str">
            <v>S028_3YrEBITDAGrth</v>
          </cell>
          <cell r="O90" t="str">
            <v>Three Year EBITDA Growth</v>
          </cell>
          <cell r="P90" t="str">
            <v>C</v>
          </cell>
          <cell r="T90">
            <v>0</v>
          </cell>
        </row>
        <row r="91">
          <cell r="A91" t="str">
            <v>S028_Subscribers</v>
          </cell>
          <cell r="B91" t="str">
            <v>Subscribers</v>
          </cell>
          <cell r="C91" t="str">
            <v>I</v>
          </cell>
          <cell r="D91">
            <v>0</v>
          </cell>
          <cell r="E91">
            <v>0</v>
          </cell>
          <cell r="F91">
            <v>0</v>
          </cell>
          <cell r="G91">
            <v>0</v>
          </cell>
          <cell r="I91">
            <v>0</v>
          </cell>
          <cell r="J91">
            <v>0</v>
          </cell>
          <cell r="K91">
            <v>0</v>
          </cell>
          <cell r="N91" t="str">
            <v>S028_3YrSalesGrth</v>
          </cell>
          <cell r="O91" t="str">
            <v>Three Year Sales Growth</v>
          </cell>
          <cell r="P91" t="str">
            <v>C</v>
          </cell>
          <cell r="T91">
            <v>0</v>
          </cell>
        </row>
        <row r="92">
          <cell r="A92" t="str">
            <v>S028_Population</v>
          </cell>
          <cell r="B92" t="str">
            <v>Population</v>
          </cell>
          <cell r="C92" t="str">
            <v>I</v>
          </cell>
          <cell r="D92">
            <v>0</v>
          </cell>
          <cell r="E92">
            <v>0</v>
          </cell>
          <cell r="F92">
            <v>0</v>
          </cell>
          <cell r="G92">
            <v>0</v>
          </cell>
          <cell r="I92">
            <v>0</v>
          </cell>
          <cell r="J92">
            <v>0</v>
          </cell>
          <cell r="K92">
            <v>0</v>
          </cell>
          <cell r="N92" t="str">
            <v>S028_MV/Pop</v>
          </cell>
          <cell r="O92" t="str">
            <v>Market equity/population</v>
          </cell>
          <cell r="P92" t="str">
            <v>C</v>
          </cell>
          <cell r="Q92">
            <v>0</v>
          </cell>
          <cell r="R92">
            <v>0</v>
          </cell>
          <cell r="S92">
            <v>0</v>
          </cell>
          <cell r="T92">
            <v>0</v>
          </cell>
          <cell r="V92">
            <v>0</v>
          </cell>
          <cell r="W92">
            <v>0</v>
          </cell>
          <cell r="X92">
            <v>0</v>
          </cell>
        </row>
        <row r="93">
          <cell r="A93" t="str">
            <v>S028_Rev/Sub</v>
          </cell>
          <cell r="B93" t="str">
            <v>Revenue/Subscriber</v>
          </cell>
          <cell r="C93" t="str">
            <v>I</v>
          </cell>
          <cell r="D93">
            <v>0</v>
          </cell>
          <cell r="E93">
            <v>0</v>
          </cell>
          <cell r="F93">
            <v>0</v>
          </cell>
          <cell r="G93">
            <v>0</v>
          </cell>
          <cell r="I93">
            <v>0</v>
          </cell>
          <cell r="J93">
            <v>0</v>
          </cell>
          <cell r="K93">
            <v>0</v>
          </cell>
          <cell r="N93" t="str">
            <v>S028_TotDebt/Sub</v>
          </cell>
          <cell r="O93" t="str">
            <v>Total Debt/Subscriber</v>
          </cell>
          <cell r="P93" t="str">
            <v>C</v>
          </cell>
          <cell r="Q93">
            <v>0</v>
          </cell>
          <cell r="R93">
            <v>0</v>
          </cell>
          <cell r="S93">
            <v>0</v>
          </cell>
          <cell r="T93">
            <v>0</v>
          </cell>
          <cell r="V93">
            <v>0</v>
          </cell>
          <cell r="W93">
            <v>0</v>
          </cell>
          <cell r="X93">
            <v>0</v>
          </cell>
        </row>
        <row r="94">
          <cell r="A94" t="str">
            <v>S028_FixedChargeCov</v>
          </cell>
          <cell r="B94" t="str">
            <v>Fixed Charge Coverage</v>
          </cell>
          <cell r="C94" t="str">
            <v>C</v>
          </cell>
          <cell r="D94">
            <v>0</v>
          </cell>
          <cell r="E94">
            <v>0</v>
          </cell>
          <cell r="F94">
            <v>0</v>
          </cell>
          <cell r="G94">
            <v>7.1558530325073599</v>
          </cell>
          <cell r="I94">
            <v>0</v>
          </cell>
          <cell r="J94">
            <v>0</v>
          </cell>
          <cell r="K94">
            <v>7.1558530325073599</v>
          </cell>
        </row>
        <row r="96">
          <cell r="B96" t="str">
            <v>Domestic Long Distance Services</v>
          </cell>
          <cell r="C96">
            <v>30</v>
          </cell>
        </row>
        <row r="97">
          <cell r="A97" t="str">
            <v>S030_EBITDA/CapEx</v>
          </cell>
          <cell r="B97" t="str">
            <v>EBITDA/CapEx</v>
          </cell>
          <cell r="C97" t="str">
            <v>C</v>
          </cell>
          <cell r="D97">
            <v>0</v>
          </cell>
          <cell r="E97">
            <v>0</v>
          </cell>
          <cell r="F97">
            <v>0</v>
          </cell>
          <cell r="G97">
            <v>0</v>
          </cell>
          <cell r="I97">
            <v>0</v>
          </cell>
          <cell r="J97">
            <v>0</v>
          </cell>
          <cell r="K97">
            <v>0</v>
          </cell>
          <cell r="N97" t="str">
            <v>S030_AveTotDebt/EBITDA</v>
          </cell>
          <cell r="O97" t="str">
            <v>Average Total Debt/EBITDA</v>
          </cell>
          <cell r="P97" t="str">
            <v>C</v>
          </cell>
          <cell r="R97">
            <v>0</v>
          </cell>
          <cell r="S97">
            <v>0</v>
          </cell>
          <cell r="T97">
            <v>0.51740266870315932</v>
          </cell>
          <cell r="W97">
            <v>0</v>
          </cell>
          <cell r="X97">
            <v>0</v>
          </cell>
        </row>
        <row r="98">
          <cell r="A98" t="str">
            <v>S030_EBITDA/CashInt</v>
          </cell>
          <cell r="B98" t="str">
            <v>EBITDA/Cash Interest</v>
          </cell>
          <cell r="C98" t="str">
            <v>C</v>
          </cell>
          <cell r="D98">
            <v>0</v>
          </cell>
          <cell r="E98">
            <v>0</v>
          </cell>
          <cell r="F98">
            <v>0</v>
          </cell>
          <cell r="G98">
            <v>9.9716151452860711</v>
          </cell>
          <cell r="I98">
            <v>0</v>
          </cell>
          <cell r="J98">
            <v>0</v>
          </cell>
          <cell r="K98">
            <v>9.9716151452860711</v>
          </cell>
          <cell r="N98" t="str">
            <v>S030_FixedChargeCov</v>
          </cell>
          <cell r="O98" t="str">
            <v>Fixed Charge Coverage</v>
          </cell>
          <cell r="P98" t="str">
            <v>C</v>
          </cell>
          <cell r="Q98">
            <v>0</v>
          </cell>
          <cell r="R98">
            <v>0</v>
          </cell>
          <cell r="S98">
            <v>0</v>
          </cell>
          <cell r="T98">
            <v>7.1558530325073599</v>
          </cell>
          <cell r="V98">
            <v>0</v>
          </cell>
          <cell r="W98">
            <v>0</v>
          </cell>
          <cell r="X98">
            <v>7.1558530325073599</v>
          </cell>
        </row>
        <row r="99">
          <cell r="A99" t="str">
            <v>S030_EBITDA/Int</v>
          </cell>
          <cell r="B99" t="str">
            <v>EBITDA/Interest</v>
          </cell>
          <cell r="C99" t="str">
            <v>C</v>
          </cell>
          <cell r="D99">
            <v>0</v>
          </cell>
          <cell r="E99">
            <v>0</v>
          </cell>
          <cell r="F99">
            <v>0</v>
          </cell>
          <cell r="G99">
            <v>9.9716151452860711</v>
          </cell>
          <cell r="I99">
            <v>0</v>
          </cell>
          <cell r="J99">
            <v>0</v>
          </cell>
          <cell r="K99">
            <v>9.9716151452860711</v>
          </cell>
        </row>
        <row r="101">
          <cell r="B101" t="str">
            <v>Competitive Local Exchange Carrier</v>
          </cell>
          <cell r="C101">
            <v>18</v>
          </cell>
        </row>
        <row r="102">
          <cell r="A102" t="str">
            <v>S018_EBITDA/CashInt</v>
          </cell>
          <cell r="B102" t="str">
            <v>EBITDA/Cash Interest</v>
          </cell>
          <cell r="C102" t="str">
            <v>C</v>
          </cell>
          <cell r="D102">
            <v>0</v>
          </cell>
          <cell r="E102">
            <v>0</v>
          </cell>
          <cell r="F102">
            <v>0</v>
          </cell>
          <cell r="G102">
            <v>9.9716151452860711</v>
          </cell>
          <cell r="I102">
            <v>0</v>
          </cell>
          <cell r="J102">
            <v>0</v>
          </cell>
          <cell r="K102">
            <v>9.9716151452860711</v>
          </cell>
          <cell r="N102" t="str">
            <v>S018_3YrEBITDAGrth</v>
          </cell>
          <cell r="O102" t="str">
            <v>Three Year EBITDA Growth</v>
          </cell>
          <cell r="P102" t="str">
            <v>C</v>
          </cell>
          <cell r="T102">
            <v>0</v>
          </cell>
        </row>
        <row r="103">
          <cell r="A103" t="str">
            <v>S018_FixedChargeCov</v>
          </cell>
          <cell r="B103" t="str">
            <v>Fixed Charge Coverage</v>
          </cell>
          <cell r="C103" t="str">
            <v>C</v>
          </cell>
          <cell r="D103">
            <v>0</v>
          </cell>
          <cell r="E103">
            <v>0</v>
          </cell>
          <cell r="F103">
            <v>0</v>
          </cell>
          <cell r="G103">
            <v>7.1558530325073599</v>
          </cell>
          <cell r="I103">
            <v>0</v>
          </cell>
          <cell r="J103">
            <v>0</v>
          </cell>
          <cell r="K103">
            <v>7.1558530325073599</v>
          </cell>
          <cell r="N103" t="str">
            <v>S018_3YrSalesGrth</v>
          </cell>
          <cell r="O103" t="str">
            <v>Three Year Sales Growth</v>
          </cell>
          <cell r="P103" t="str">
            <v>C</v>
          </cell>
          <cell r="T103">
            <v>0</v>
          </cell>
        </row>
        <row r="105">
          <cell r="B105" t="str">
            <v>Domestic Local Services</v>
          </cell>
          <cell r="C105">
            <v>29</v>
          </cell>
        </row>
        <row r="106">
          <cell r="A106" t="str">
            <v>S029_EBITDA/CapEx</v>
          </cell>
          <cell r="B106" t="str">
            <v>EBITDA/CapEx</v>
          </cell>
          <cell r="C106" t="str">
            <v>C</v>
          </cell>
          <cell r="D106">
            <v>0</v>
          </cell>
          <cell r="E106">
            <v>0</v>
          </cell>
          <cell r="F106">
            <v>0</v>
          </cell>
          <cell r="G106">
            <v>0</v>
          </cell>
          <cell r="I106">
            <v>0</v>
          </cell>
          <cell r="J106">
            <v>0</v>
          </cell>
          <cell r="K106">
            <v>0</v>
          </cell>
          <cell r="N106" t="str">
            <v>S029_AveTotDebt/EBITDA</v>
          </cell>
          <cell r="O106" t="str">
            <v>Average Total Debt/EBITDA</v>
          </cell>
          <cell r="P106" t="str">
            <v>C</v>
          </cell>
          <cell r="R106">
            <v>0</v>
          </cell>
          <cell r="S106">
            <v>0</v>
          </cell>
          <cell r="T106">
            <v>0.51740266870315932</v>
          </cell>
          <cell r="W106">
            <v>0</v>
          </cell>
          <cell r="X106">
            <v>0</v>
          </cell>
        </row>
        <row r="107">
          <cell r="A107" t="str">
            <v>S029_EBITDA/CashInt</v>
          </cell>
          <cell r="B107" t="str">
            <v>EBITDA/Cash Interest</v>
          </cell>
          <cell r="C107" t="str">
            <v>C</v>
          </cell>
          <cell r="D107">
            <v>0</v>
          </cell>
          <cell r="E107">
            <v>0</v>
          </cell>
          <cell r="F107">
            <v>0</v>
          </cell>
          <cell r="G107">
            <v>9.9716151452860711</v>
          </cell>
          <cell r="I107">
            <v>0</v>
          </cell>
          <cell r="J107">
            <v>0</v>
          </cell>
          <cell r="K107">
            <v>9.9716151452860711</v>
          </cell>
          <cell r="N107" t="str">
            <v>S029_FixedChargeCov</v>
          </cell>
          <cell r="O107" t="str">
            <v>Fixed Charge Coverage</v>
          </cell>
          <cell r="P107" t="str">
            <v>C</v>
          </cell>
          <cell r="Q107">
            <v>0</v>
          </cell>
          <cell r="R107">
            <v>0</v>
          </cell>
          <cell r="S107">
            <v>0</v>
          </cell>
          <cell r="T107">
            <v>7.1558530325073599</v>
          </cell>
          <cell r="V107">
            <v>0</v>
          </cell>
          <cell r="W107">
            <v>0</v>
          </cell>
          <cell r="X107">
            <v>7.1558530325073599</v>
          </cell>
        </row>
        <row r="108">
          <cell r="A108" t="str">
            <v>S029_EBITDA/Int</v>
          </cell>
          <cell r="B108" t="str">
            <v>EBITDA/Interest</v>
          </cell>
          <cell r="C108" t="str">
            <v>C</v>
          </cell>
          <cell r="D108">
            <v>0</v>
          </cell>
          <cell r="E108">
            <v>0</v>
          </cell>
          <cell r="F108">
            <v>0</v>
          </cell>
          <cell r="G108">
            <v>9.9716151452860711</v>
          </cell>
          <cell r="I108">
            <v>0</v>
          </cell>
          <cell r="J108">
            <v>0</v>
          </cell>
          <cell r="K108">
            <v>9.9716151452860711</v>
          </cell>
        </row>
        <row r="110">
          <cell r="B110" t="str">
            <v>CABLE TV</v>
          </cell>
          <cell r="C110">
            <v>4</v>
          </cell>
        </row>
        <row r="111">
          <cell r="A111" t="str">
            <v>I024_Penetration</v>
          </cell>
          <cell r="B111" t="str">
            <v>Penetration %</v>
          </cell>
          <cell r="C111" t="str">
            <v>I</v>
          </cell>
          <cell r="D111">
            <v>0</v>
          </cell>
          <cell r="E111">
            <v>0</v>
          </cell>
          <cell r="F111">
            <v>0</v>
          </cell>
          <cell r="G111">
            <v>0</v>
          </cell>
          <cell r="I111">
            <v>0</v>
          </cell>
          <cell r="J111">
            <v>0</v>
          </cell>
          <cell r="K111">
            <v>0</v>
          </cell>
          <cell r="N111" t="str">
            <v>I024_3YrEBITDAGrth</v>
          </cell>
          <cell r="O111" t="str">
            <v>Three Year EBITDA Growth</v>
          </cell>
          <cell r="P111" t="str">
            <v>C</v>
          </cell>
          <cell r="T111">
            <v>0</v>
          </cell>
        </row>
        <row r="112">
          <cell r="A112" t="str">
            <v>I024_Subscribers</v>
          </cell>
          <cell r="B112" t="str">
            <v>Subscribers (K)</v>
          </cell>
          <cell r="C112" t="str">
            <v>I</v>
          </cell>
          <cell r="D112">
            <v>0</v>
          </cell>
          <cell r="E112">
            <v>0</v>
          </cell>
          <cell r="F112">
            <v>0</v>
          </cell>
          <cell r="G112">
            <v>0</v>
          </cell>
          <cell r="I112">
            <v>0</v>
          </cell>
          <cell r="J112">
            <v>0</v>
          </cell>
          <cell r="K112">
            <v>0</v>
          </cell>
          <cell r="N112" t="str">
            <v>I024_3YrSalesGrth</v>
          </cell>
          <cell r="O112" t="str">
            <v>Three Year Sales Growth</v>
          </cell>
          <cell r="P112" t="str">
            <v>C</v>
          </cell>
          <cell r="T112">
            <v>0</v>
          </cell>
        </row>
        <row r="113">
          <cell r="A113" t="str">
            <v>I024_FixedChargeCov</v>
          </cell>
          <cell r="B113" t="str">
            <v>Fixed Charge Coverage</v>
          </cell>
          <cell r="C113" t="str">
            <v>C</v>
          </cell>
          <cell r="D113">
            <v>0</v>
          </cell>
          <cell r="E113">
            <v>0</v>
          </cell>
          <cell r="F113">
            <v>0</v>
          </cell>
          <cell r="G113">
            <v>7.1558530325073599</v>
          </cell>
          <cell r="I113">
            <v>0</v>
          </cell>
          <cell r="J113">
            <v>0</v>
          </cell>
          <cell r="K113">
            <v>7.1558530325073599</v>
          </cell>
          <cell r="N113" t="str">
            <v>I024_Month Rev/Sub</v>
          </cell>
          <cell r="O113" t="str">
            <v>Monthly Revenue/Subscriber</v>
          </cell>
          <cell r="P113" t="str">
            <v>C</v>
          </cell>
          <cell r="Q113">
            <v>0</v>
          </cell>
          <cell r="R113">
            <v>0</v>
          </cell>
          <cell r="S113">
            <v>0</v>
          </cell>
          <cell r="T113">
            <v>0</v>
          </cell>
          <cell r="V113">
            <v>0</v>
          </cell>
          <cell r="W113">
            <v>0</v>
          </cell>
          <cell r="X113">
            <v>0</v>
          </cell>
        </row>
        <row r="114">
          <cell r="A114" t="str">
            <v>I024_EBITDA/CashInt</v>
          </cell>
          <cell r="B114" t="str">
            <v>EBITDA/Cash Interest</v>
          </cell>
          <cell r="C114" t="str">
            <v>C</v>
          </cell>
          <cell r="D114">
            <v>0</v>
          </cell>
          <cell r="E114">
            <v>0</v>
          </cell>
          <cell r="F114">
            <v>0</v>
          </cell>
          <cell r="G114">
            <v>9.9716151452860711</v>
          </cell>
          <cell r="I114">
            <v>0</v>
          </cell>
          <cell r="J114">
            <v>0</v>
          </cell>
          <cell r="K114">
            <v>9.9716151452860711</v>
          </cell>
          <cell r="N114" t="str">
            <v>I024_Debt/Sub</v>
          </cell>
          <cell r="O114" t="str">
            <v>Total Debt/Subscriber</v>
          </cell>
          <cell r="P114" t="str">
            <v>C</v>
          </cell>
          <cell r="Q114">
            <v>0</v>
          </cell>
          <cell r="R114">
            <v>0</v>
          </cell>
          <cell r="S114">
            <v>0</v>
          </cell>
          <cell r="T114">
            <v>0</v>
          </cell>
          <cell r="V114">
            <v>0</v>
          </cell>
          <cell r="W114">
            <v>0</v>
          </cell>
          <cell r="X114">
            <v>0</v>
          </cell>
        </row>
        <row r="116">
          <cell r="B116" t="str">
            <v>RETAIL</v>
          </cell>
          <cell r="C116">
            <v>21</v>
          </cell>
        </row>
        <row r="117">
          <cell r="A117" t="str">
            <v>I021_CompStoreSales</v>
          </cell>
          <cell r="B117" t="str">
            <v>Comparable Store Sales</v>
          </cell>
          <cell r="C117" t="str">
            <v>I</v>
          </cell>
          <cell r="D117">
            <v>0</v>
          </cell>
          <cell r="E117">
            <v>0</v>
          </cell>
          <cell r="F117">
            <v>0</v>
          </cell>
          <cell r="G117">
            <v>0</v>
          </cell>
          <cell r="I117">
            <v>0</v>
          </cell>
          <cell r="J117">
            <v>0</v>
          </cell>
          <cell r="K117">
            <v>0</v>
          </cell>
          <cell r="N117" t="str">
            <v>I021_(Debt+8Rent)/EBITDAR</v>
          </cell>
          <cell r="O117" t="str">
            <v>(Debt + 8xRent Exp)/EBITDAR</v>
          </cell>
          <cell r="P117" t="str">
            <v>C</v>
          </cell>
          <cell r="Q117">
            <v>0</v>
          </cell>
          <cell r="R117">
            <v>0</v>
          </cell>
          <cell r="S117">
            <v>0</v>
          </cell>
          <cell r="T117">
            <v>1.0348053374063186</v>
          </cell>
          <cell r="V117">
            <v>0</v>
          </cell>
          <cell r="W117">
            <v>0</v>
          </cell>
          <cell r="X117">
            <v>0</v>
          </cell>
        </row>
        <row r="118">
          <cell r="A118" t="str">
            <v>I021_SquareFeet</v>
          </cell>
          <cell r="B118" t="str">
            <v>Square Footage</v>
          </cell>
          <cell r="C118" t="str">
            <v>I</v>
          </cell>
          <cell r="D118">
            <v>0</v>
          </cell>
          <cell r="E118">
            <v>0</v>
          </cell>
          <cell r="F118">
            <v>0</v>
          </cell>
          <cell r="G118">
            <v>0</v>
          </cell>
          <cell r="I118">
            <v>0</v>
          </cell>
          <cell r="J118">
            <v>0</v>
          </cell>
          <cell r="K118">
            <v>0</v>
          </cell>
          <cell r="N118" t="str">
            <v>I021_EBITDAR/(Int+Rent)</v>
          </cell>
          <cell r="O118" t="str">
            <v>EBITDAR/(Interest+Rent)</v>
          </cell>
          <cell r="P118" t="str">
            <v>C</v>
          </cell>
          <cell r="Q118">
            <v>0</v>
          </cell>
          <cell r="R118">
            <v>0</v>
          </cell>
          <cell r="S118">
            <v>0</v>
          </cell>
          <cell r="T118">
            <v>9.9716151452860711</v>
          </cell>
          <cell r="V118">
            <v>0</v>
          </cell>
          <cell r="W118">
            <v>0</v>
          </cell>
          <cell r="X118">
            <v>9.9716151452860711</v>
          </cell>
        </row>
        <row r="119">
          <cell r="A119" t="str">
            <v>I021_NumStores</v>
          </cell>
          <cell r="B119" t="str">
            <v>Number of Stores</v>
          </cell>
          <cell r="C119" t="str">
            <v>I</v>
          </cell>
          <cell r="D119">
            <v>0</v>
          </cell>
          <cell r="E119">
            <v>0</v>
          </cell>
          <cell r="F119">
            <v>0</v>
          </cell>
          <cell r="G119">
            <v>0</v>
          </cell>
          <cell r="I119">
            <v>0</v>
          </cell>
          <cell r="J119">
            <v>0</v>
          </cell>
          <cell r="K119">
            <v>0</v>
          </cell>
          <cell r="N119" t="str">
            <v>I021_Sales/Foot</v>
          </cell>
          <cell r="O119" t="str">
            <v>Sales/Square Foot</v>
          </cell>
          <cell r="P119" t="str">
            <v>C</v>
          </cell>
          <cell r="Q119">
            <v>0</v>
          </cell>
          <cell r="R119">
            <v>0</v>
          </cell>
          <cell r="S119">
            <v>0</v>
          </cell>
          <cell r="T119">
            <v>0</v>
          </cell>
          <cell r="V119">
            <v>0</v>
          </cell>
          <cell r="W119">
            <v>0</v>
          </cell>
          <cell r="X119">
            <v>0</v>
          </cell>
        </row>
        <row r="121">
          <cell r="B121" t="str">
            <v>HEALTHCARE</v>
          </cell>
          <cell r="C121">
            <v>14</v>
          </cell>
        </row>
        <row r="122">
          <cell r="A122" t="str">
            <v>I014_(Debt+8Rent)/EBITDAR</v>
          </cell>
          <cell r="B122" t="str">
            <v>(Debt + 8xRent Expense)/EBITDAR</v>
          </cell>
          <cell r="C122" t="str">
            <v>C</v>
          </cell>
          <cell r="D122">
            <v>0</v>
          </cell>
          <cell r="E122">
            <v>0</v>
          </cell>
          <cell r="F122">
            <v>0</v>
          </cell>
          <cell r="G122">
            <v>1.0348053374063186</v>
          </cell>
          <cell r="I122">
            <v>0</v>
          </cell>
          <cell r="J122">
            <v>0</v>
          </cell>
          <cell r="K122">
            <v>0</v>
          </cell>
        </row>
        <row r="124">
          <cell r="B124" t="str">
            <v>OIL &amp; GAS</v>
          </cell>
          <cell r="C124">
            <v>17</v>
          </cell>
        </row>
        <row r="126">
          <cell r="B126" t="str">
            <v>Majors</v>
          </cell>
          <cell r="C126">
            <v>51</v>
          </cell>
        </row>
        <row r="127">
          <cell r="B127" t="str">
            <v>Debt/Capital</v>
          </cell>
          <cell r="D127">
            <v>0</v>
          </cell>
          <cell r="E127">
            <v>0</v>
          </cell>
          <cell r="F127">
            <v>0</v>
          </cell>
          <cell r="G127">
            <v>0.19897271627767218</v>
          </cell>
          <cell r="I127">
            <v>0</v>
          </cell>
          <cell r="J127">
            <v>0</v>
          </cell>
          <cell r="K127">
            <v>0</v>
          </cell>
          <cell r="O127" t="str">
            <v>EBITDA/Interest Expense</v>
          </cell>
          <cell r="Q127">
            <v>0</v>
          </cell>
          <cell r="R127">
            <v>0</v>
          </cell>
          <cell r="S127">
            <v>0</v>
          </cell>
          <cell r="T127">
            <v>9.9716151452860711</v>
          </cell>
          <cell r="V127">
            <v>0</v>
          </cell>
          <cell r="W127">
            <v>0</v>
          </cell>
          <cell r="X127">
            <v>9.9716151452860711</v>
          </cell>
        </row>
        <row r="128">
          <cell r="B128" t="str">
            <v>Debt/EBITDA</v>
          </cell>
          <cell r="D128">
            <v>0</v>
          </cell>
          <cell r="E128">
            <v>0</v>
          </cell>
          <cell r="F128">
            <v>0</v>
          </cell>
          <cell r="G128">
            <v>1.0348053374063186</v>
          </cell>
          <cell r="I128">
            <v>0</v>
          </cell>
          <cell r="J128">
            <v>0</v>
          </cell>
          <cell r="K128">
            <v>0</v>
          </cell>
          <cell r="O128" t="str">
            <v>Senior Rating</v>
          </cell>
          <cell r="Q128" t="str">
            <v>A</v>
          </cell>
          <cell r="R128" t="str">
            <v>A</v>
          </cell>
          <cell r="S128" t="str">
            <v>A</v>
          </cell>
          <cell r="T128" t="str">
            <v>A</v>
          </cell>
          <cell r="V128" t="str">
            <v>A</v>
          </cell>
          <cell r="W128" t="str">
            <v>A</v>
          </cell>
          <cell r="X128" t="str">
            <v>A</v>
          </cell>
        </row>
        <row r="130">
          <cell r="B130" t="str">
            <v>Oil Field Services</v>
          </cell>
          <cell r="C130">
            <v>62</v>
          </cell>
        </row>
        <row r="131">
          <cell r="B131" t="str">
            <v>Debt/Capital</v>
          </cell>
          <cell r="D131">
            <v>0</v>
          </cell>
          <cell r="E131">
            <v>0</v>
          </cell>
          <cell r="F131">
            <v>0</v>
          </cell>
          <cell r="G131">
            <v>0.19897271627767218</v>
          </cell>
          <cell r="I131">
            <v>0</v>
          </cell>
          <cell r="J131">
            <v>0</v>
          </cell>
          <cell r="K131">
            <v>0</v>
          </cell>
          <cell r="O131" t="str">
            <v>EBITDA/Interest Expense</v>
          </cell>
          <cell r="Q131">
            <v>0</v>
          </cell>
          <cell r="R131">
            <v>0</v>
          </cell>
          <cell r="S131">
            <v>0</v>
          </cell>
          <cell r="T131">
            <v>9.9716151452860711</v>
          </cell>
          <cell r="V131">
            <v>0</v>
          </cell>
          <cell r="W131">
            <v>0</v>
          </cell>
          <cell r="X131">
            <v>9.9716151452860711</v>
          </cell>
        </row>
        <row r="132">
          <cell r="B132" t="str">
            <v>Debt/EBITDA</v>
          </cell>
          <cell r="D132">
            <v>0</v>
          </cell>
          <cell r="E132">
            <v>0</v>
          </cell>
          <cell r="F132">
            <v>0</v>
          </cell>
          <cell r="G132">
            <v>1.0348053374063186</v>
          </cell>
          <cell r="I132">
            <v>0</v>
          </cell>
          <cell r="J132">
            <v>0</v>
          </cell>
          <cell r="K132">
            <v>0</v>
          </cell>
          <cell r="O132" t="str">
            <v>Wtd. Avg. Stage %</v>
          </cell>
          <cell r="Q132">
            <v>0</v>
          </cell>
          <cell r="R132">
            <v>0</v>
          </cell>
          <cell r="S132">
            <v>0</v>
          </cell>
          <cell r="T132">
            <v>0</v>
          </cell>
          <cell r="V132">
            <v>0</v>
          </cell>
          <cell r="W132">
            <v>0</v>
          </cell>
          <cell r="X132">
            <v>0</v>
          </cell>
        </row>
        <row r="134">
          <cell r="B134" t="str">
            <v>Independents</v>
          </cell>
          <cell r="C134">
            <v>44</v>
          </cell>
        </row>
        <row r="135">
          <cell r="B135" t="str">
            <v>BOE</v>
          </cell>
          <cell r="D135">
            <v>0</v>
          </cell>
          <cell r="E135">
            <v>0</v>
          </cell>
          <cell r="F135">
            <v>0</v>
          </cell>
          <cell r="G135">
            <v>0</v>
          </cell>
          <cell r="I135">
            <v>0</v>
          </cell>
          <cell r="J135">
            <v>0</v>
          </cell>
          <cell r="K135">
            <v>0</v>
          </cell>
          <cell r="O135" t="str">
            <v>Debt/EBITDA</v>
          </cell>
          <cell r="Q135">
            <v>0</v>
          </cell>
          <cell r="R135">
            <v>0</v>
          </cell>
          <cell r="S135">
            <v>0</v>
          </cell>
          <cell r="T135">
            <v>1.0348053374063186</v>
          </cell>
          <cell r="V135">
            <v>0</v>
          </cell>
          <cell r="W135">
            <v>0</v>
          </cell>
          <cell r="X135">
            <v>0</v>
          </cell>
        </row>
        <row r="136">
          <cell r="B136" t="str">
            <v>PV10</v>
          </cell>
          <cell r="D136">
            <v>0</v>
          </cell>
          <cell r="E136">
            <v>0</v>
          </cell>
          <cell r="F136">
            <v>0</v>
          </cell>
          <cell r="G136">
            <v>0</v>
          </cell>
          <cell r="I136">
            <v>0</v>
          </cell>
          <cell r="J136">
            <v>0</v>
          </cell>
          <cell r="K136">
            <v>0</v>
          </cell>
          <cell r="O136" t="str">
            <v>Senior Debt/BOE</v>
          </cell>
          <cell r="Q136">
            <v>0</v>
          </cell>
          <cell r="R136">
            <v>0</v>
          </cell>
          <cell r="S136">
            <v>0</v>
          </cell>
          <cell r="T136">
            <v>0</v>
          </cell>
          <cell r="V136">
            <v>0</v>
          </cell>
          <cell r="W136">
            <v>0</v>
          </cell>
          <cell r="X136">
            <v>0</v>
          </cell>
        </row>
        <row r="137">
          <cell r="B137" t="str">
            <v>Proved Reserves</v>
          </cell>
          <cell r="D137">
            <v>0</v>
          </cell>
          <cell r="E137">
            <v>0</v>
          </cell>
          <cell r="F137">
            <v>0</v>
          </cell>
          <cell r="G137">
            <v>0</v>
          </cell>
          <cell r="I137">
            <v>0</v>
          </cell>
          <cell r="J137">
            <v>0</v>
          </cell>
          <cell r="K137">
            <v>0</v>
          </cell>
          <cell r="O137" t="str">
            <v>Total Debt/BOE</v>
          </cell>
          <cell r="Q137">
            <v>0</v>
          </cell>
          <cell r="R137">
            <v>0</v>
          </cell>
          <cell r="S137">
            <v>0</v>
          </cell>
          <cell r="T137">
            <v>0</v>
          </cell>
          <cell r="V137">
            <v>0</v>
          </cell>
          <cell r="W137">
            <v>0</v>
          </cell>
          <cell r="X137">
            <v>0</v>
          </cell>
        </row>
        <row r="138">
          <cell r="B138" t="str">
            <v>Production</v>
          </cell>
          <cell r="D138">
            <v>0</v>
          </cell>
          <cell r="E138">
            <v>0</v>
          </cell>
          <cell r="F138">
            <v>0</v>
          </cell>
          <cell r="G138">
            <v>0</v>
          </cell>
          <cell r="I138">
            <v>0</v>
          </cell>
          <cell r="J138">
            <v>0</v>
          </cell>
          <cell r="K138">
            <v>0</v>
          </cell>
          <cell r="O138" t="str">
            <v>PV10/Senior Debt</v>
          </cell>
          <cell r="Q138">
            <v>0</v>
          </cell>
          <cell r="R138">
            <v>0</v>
          </cell>
          <cell r="S138">
            <v>0</v>
          </cell>
          <cell r="T138">
            <v>0</v>
          </cell>
          <cell r="V138">
            <v>0</v>
          </cell>
          <cell r="W138">
            <v>0</v>
          </cell>
          <cell r="X138">
            <v>0</v>
          </cell>
        </row>
        <row r="139">
          <cell r="B139" t="str">
            <v>Percent Gas</v>
          </cell>
          <cell r="D139">
            <v>0</v>
          </cell>
          <cell r="E139">
            <v>0</v>
          </cell>
          <cell r="F139">
            <v>0</v>
          </cell>
          <cell r="G139">
            <v>0</v>
          </cell>
          <cell r="I139">
            <v>0</v>
          </cell>
          <cell r="J139">
            <v>0</v>
          </cell>
          <cell r="K139">
            <v>0</v>
          </cell>
          <cell r="O139" t="str">
            <v>PV10/Total Debt</v>
          </cell>
          <cell r="Q139">
            <v>0</v>
          </cell>
          <cell r="R139">
            <v>0</v>
          </cell>
          <cell r="S139">
            <v>0</v>
          </cell>
          <cell r="T139">
            <v>0</v>
          </cell>
          <cell r="V139">
            <v>0</v>
          </cell>
          <cell r="W139">
            <v>0</v>
          </cell>
          <cell r="X139">
            <v>0</v>
          </cell>
        </row>
        <row r="140">
          <cell r="B140" t="str">
            <v>Reserves/Production</v>
          </cell>
          <cell r="D140">
            <v>0</v>
          </cell>
          <cell r="E140">
            <v>0</v>
          </cell>
          <cell r="F140">
            <v>0</v>
          </cell>
          <cell r="G140">
            <v>0</v>
          </cell>
          <cell r="I140">
            <v>0</v>
          </cell>
          <cell r="J140">
            <v>0</v>
          </cell>
          <cell r="K140">
            <v>0</v>
          </cell>
        </row>
        <row r="142">
          <cell r="B142" t="str">
            <v>Pipelines</v>
          </cell>
          <cell r="C142">
            <v>70</v>
          </cell>
        </row>
        <row r="143">
          <cell r="B143" t="str">
            <v>Debt/Capital</v>
          </cell>
          <cell r="D143">
            <v>0</v>
          </cell>
          <cell r="E143">
            <v>0</v>
          </cell>
          <cell r="F143">
            <v>0</v>
          </cell>
          <cell r="G143">
            <v>0.19897271627767218</v>
          </cell>
          <cell r="I143">
            <v>0</v>
          </cell>
          <cell r="J143">
            <v>0</v>
          </cell>
          <cell r="K143">
            <v>0</v>
          </cell>
          <cell r="O143" t="str">
            <v>EBITDA/Interest Expense</v>
          </cell>
          <cell r="Q143">
            <v>0</v>
          </cell>
          <cell r="R143">
            <v>0</v>
          </cell>
          <cell r="S143">
            <v>0</v>
          </cell>
          <cell r="T143">
            <v>9.9716151452860711</v>
          </cell>
          <cell r="V143">
            <v>0</v>
          </cell>
          <cell r="W143">
            <v>0</v>
          </cell>
          <cell r="X143">
            <v>9.9716151452860711</v>
          </cell>
        </row>
        <row r="144">
          <cell r="B144" t="str">
            <v>Debt/EBITDA</v>
          </cell>
          <cell r="D144">
            <v>0</v>
          </cell>
          <cell r="E144">
            <v>0</v>
          </cell>
          <cell r="F144">
            <v>0</v>
          </cell>
          <cell r="G144">
            <v>1.0348053374063186</v>
          </cell>
          <cell r="I144">
            <v>0</v>
          </cell>
          <cell r="J144">
            <v>0</v>
          </cell>
          <cell r="K144">
            <v>0</v>
          </cell>
        </row>
        <row r="146">
          <cell r="B146" t="str">
            <v>Refining &amp; Marketing</v>
          </cell>
          <cell r="C146">
            <v>77</v>
          </cell>
        </row>
        <row r="147">
          <cell r="B147" t="str">
            <v>Debt/Capital</v>
          </cell>
          <cell r="D147">
            <v>0</v>
          </cell>
          <cell r="E147">
            <v>0</v>
          </cell>
          <cell r="F147">
            <v>0</v>
          </cell>
          <cell r="G147">
            <v>0.19897271627767218</v>
          </cell>
          <cell r="I147">
            <v>0</v>
          </cell>
          <cell r="J147">
            <v>0</v>
          </cell>
          <cell r="K147">
            <v>0</v>
          </cell>
          <cell r="O147" t="str">
            <v>Capacity to Captive Retail (%)</v>
          </cell>
          <cell r="Q147">
            <v>0</v>
          </cell>
          <cell r="R147">
            <v>0</v>
          </cell>
          <cell r="S147">
            <v>0</v>
          </cell>
          <cell r="T147">
            <v>0</v>
          </cell>
          <cell r="V147">
            <v>0</v>
          </cell>
          <cell r="W147">
            <v>0</v>
          </cell>
          <cell r="X147">
            <v>0</v>
          </cell>
        </row>
        <row r="148">
          <cell r="B148" t="str">
            <v>Debt/EBITDA</v>
          </cell>
          <cell r="D148">
            <v>0</v>
          </cell>
          <cell r="E148">
            <v>0</v>
          </cell>
          <cell r="F148">
            <v>0</v>
          </cell>
          <cell r="G148">
            <v>1.0348053374063186</v>
          </cell>
          <cell r="I148">
            <v>0</v>
          </cell>
          <cell r="J148">
            <v>0</v>
          </cell>
          <cell r="K148">
            <v>0</v>
          </cell>
          <cell r="O148" t="str">
            <v>Capacity Utilization(%)</v>
          </cell>
          <cell r="Q148">
            <v>0</v>
          </cell>
          <cell r="R148">
            <v>0</v>
          </cell>
          <cell r="S148">
            <v>0</v>
          </cell>
          <cell r="T148">
            <v>0</v>
          </cell>
          <cell r="V148">
            <v>0</v>
          </cell>
          <cell r="W148">
            <v>0</v>
          </cell>
          <cell r="X148">
            <v>0</v>
          </cell>
        </row>
        <row r="149">
          <cell r="B149" t="str">
            <v>EBITDA/Interest Expense</v>
          </cell>
          <cell r="D149">
            <v>0</v>
          </cell>
          <cell r="E149">
            <v>0</v>
          </cell>
          <cell r="F149">
            <v>0</v>
          </cell>
          <cell r="G149">
            <v>9.9716151452860711</v>
          </cell>
          <cell r="I149">
            <v>0</v>
          </cell>
          <cell r="J149">
            <v>0</v>
          </cell>
          <cell r="K149">
            <v>9.9716151452860711</v>
          </cell>
        </row>
        <row r="152">
          <cell r="E152" t="str">
            <v>DBC / PIT Medium Term Model</v>
          </cell>
        </row>
        <row r="154">
          <cell r="B154" t="str">
            <v>(Amounts in Thousands, except per share data)</v>
          </cell>
        </row>
        <row r="155">
          <cell r="B155" t="str">
            <v>Fiscal Year End: MMMM DD:</v>
          </cell>
          <cell r="J155" t="str">
            <v>LTM Ending: MMMM DD:</v>
          </cell>
        </row>
        <row r="156">
          <cell r="B156" t="str">
            <v>Leverage</v>
          </cell>
          <cell r="D156">
            <v>1999</v>
          </cell>
          <cell r="E156">
            <v>2000</v>
          </cell>
          <cell r="F156">
            <v>2001</v>
          </cell>
          <cell r="G156">
            <v>2002</v>
          </cell>
          <cell r="I156">
            <v>2002</v>
          </cell>
          <cell r="J156">
            <v>2003</v>
          </cell>
          <cell r="K156">
            <v>2004</v>
          </cell>
          <cell r="O156" t="str">
            <v>Profitability</v>
          </cell>
          <cell r="Q156">
            <v>1999</v>
          </cell>
          <cell r="R156">
            <v>2000</v>
          </cell>
          <cell r="S156">
            <v>2001</v>
          </cell>
          <cell r="T156">
            <v>2002</v>
          </cell>
          <cell r="V156">
            <v>2002</v>
          </cell>
          <cell r="W156">
            <v>2003</v>
          </cell>
          <cell r="X156">
            <v>2004</v>
          </cell>
        </row>
        <row r="158">
          <cell r="B158" t="str">
            <v>Senior Debt*/EBITDA</v>
          </cell>
          <cell r="D158">
            <v>0</v>
          </cell>
          <cell r="E158">
            <v>0</v>
          </cell>
          <cell r="F158">
            <v>0</v>
          </cell>
          <cell r="G158">
            <v>1.0348053374063186</v>
          </cell>
          <cell r="I158">
            <v>0</v>
          </cell>
          <cell r="J158">
            <v>0</v>
          </cell>
          <cell r="K158">
            <v>0</v>
          </cell>
          <cell r="O158" t="str">
            <v>Total Revenues</v>
          </cell>
          <cell r="Q158">
            <v>0</v>
          </cell>
          <cell r="R158">
            <v>0</v>
          </cell>
          <cell r="S158">
            <v>57447</v>
          </cell>
          <cell r="T158">
            <v>124086.95851074401</v>
          </cell>
          <cell r="V158">
            <v>0</v>
          </cell>
          <cell r="W158">
            <v>57447</v>
          </cell>
          <cell r="X158">
            <v>124086.95851074401</v>
          </cell>
        </row>
        <row r="159">
          <cell r="B159" t="str">
            <v>Senior Debt*/(EBITDA-CAPEX)</v>
          </cell>
          <cell r="D159">
            <v>0</v>
          </cell>
          <cell r="E159">
            <v>0</v>
          </cell>
          <cell r="F159">
            <v>0</v>
          </cell>
          <cell r="G159">
            <v>1.0348053374063186</v>
          </cell>
          <cell r="I159">
            <v>0</v>
          </cell>
          <cell r="J159">
            <v>0</v>
          </cell>
          <cell r="K159">
            <v>0</v>
          </cell>
          <cell r="O159" t="str">
            <v xml:space="preserve">      % Growth</v>
          </cell>
          <cell r="R159">
            <v>0</v>
          </cell>
          <cell r="S159">
            <v>0</v>
          </cell>
          <cell r="T159">
            <v>1.1600250406591119</v>
          </cell>
          <cell r="W159">
            <v>0</v>
          </cell>
          <cell r="X159">
            <v>1.1600250406591119</v>
          </cell>
        </row>
        <row r="160">
          <cell r="B160" t="str">
            <v>Mortgages &amp; Secured Debt/EBITDA</v>
          </cell>
          <cell r="D160">
            <v>0</v>
          </cell>
          <cell r="E160">
            <v>0</v>
          </cell>
          <cell r="F160">
            <v>0</v>
          </cell>
          <cell r="G160">
            <v>0</v>
          </cell>
          <cell r="I160" t="str">
            <v>n/a</v>
          </cell>
          <cell r="J160" t="str">
            <v>n/a</v>
          </cell>
          <cell r="K160" t="str">
            <v>n/a</v>
          </cell>
          <cell r="O160" t="str">
            <v>Gross Profit (Excl. Depreciation)</v>
          </cell>
          <cell r="Q160">
            <v>0</v>
          </cell>
          <cell r="R160">
            <v>0</v>
          </cell>
          <cell r="S160">
            <v>19571</v>
          </cell>
          <cell r="T160">
            <v>38973.860477544789</v>
          </cell>
          <cell r="V160">
            <v>0</v>
          </cell>
          <cell r="W160">
            <v>19571</v>
          </cell>
          <cell r="X160">
            <v>38973.860477544789</v>
          </cell>
        </row>
        <row r="161">
          <cell r="B161" t="str">
            <v>Total Debt/EBITDA</v>
          </cell>
          <cell r="D161">
            <v>0</v>
          </cell>
          <cell r="E161">
            <v>0</v>
          </cell>
          <cell r="F161">
            <v>0</v>
          </cell>
          <cell r="G161">
            <v>1.0348053374063186</v>
          </cell>
          <cell r="I161">
            <v>0</v>
          </cell>
          <cell r="J161">
            <v>0</v>
          </cell>
          <cell r="K161">
            <v>0</v>
          </cell>
          <cell r="O161" t="str">
            <v xml:space="preserve">      Gross Margin</v>
          </cell>
          <cell r="Q161">
            <v>0</v>
          </cell>
          <cell r="R161">
            <v>0</v>
          </cell>
          <cell r="S161">
            <v>0.34067923477292111</v>
          </cell>
          <cell r="T161">
            <v>0.31408506538719183</v>
          </cell>
          <cell r="V161">
            <v>0</v>
          </cell>
          <cell r="W161">
            <v>0.34067923477292111</v>
          </cell>
          <cell r="X161">
            <v>0.31408506538719183</v>
          </cell>
        </row>
        <row r="162">
          <cell r="B162" t="str">
            <v>Total Debt/(EBITDA-CAPEX)</v>
          </cell>
          <cell r="D162">
            <v>0</v>
          </cell>
          <cell r="E162">
            <v>0</v>
          </cell>
          <cell r="F162">
            <v>0</v>
          </cell>
          <cell r="G162">
            <v>1.0348053374063186</v>
          </cell>
          <cell r="I162">
            <v>0</v>
          </cell>
          <cell r="J162">
            <v>0</v>
          </cell>
          <cell r="K162">
            <v>0</v>
          </cell>
          <cell r="O162" t="str">
            <v>EBITDA</v>
          </cell>
          <cell r="Q162">
            <v>0</v>
          </cell>
          <cell r="R162">
            <v>0</v>
          </cell>
          <cell r="S162">
            <v>8033</v>
          </cell>
          <cell r="T162">
            <v>40109.959332092789</v>
          </cell>
          <cell r="V162">
            <v>0</v>
          </cell>
          <cell r="W162">
            <v>8033</v>
          </cell>
          <cell r="X162">
            <v>40109.959332092789</v>
          </cell>
        </row>
        <row r="163">
          <cell r="B163" t="str">
            <v>Senior Debt*/Capitalization</v>
          </cell>
          <cell r="D163">
            <v>0</v>
          </cell>
          <cell r="E163">
            <v>0</v>
          </cell>
          <cell r="F163">
            <v>0</v>
          </cell>
          <cell r="G163">
            <v>0.19897271627767218</v>
          </cell>
          <cell r="I163">
            <v>0</v>
          </cell>
          <cell r="J163">
            <v>0</v>
          </cell>
          <cell r="K163">
            <v>0</v>
          </cell>
          <cell r="O163" t="str">
            <v xml:space="preserve">      EBITDA Margin</v>
          </cell>
          <cell r="Q163">
            <v>0</v>
          </cell>
          <cell r="R163">
            <v>0</v>
          </cell>
          <cell r="S163">
            <v>0.13983323759291172</v>
          </cell>
          <cell r="T163">
            <v>0.32324073225326</v>
          </cell>
          <cell r="V163">
            <v>0</v>
          </cell>
          <cell r="W163">
            <v>0.13983323759291172</v>
          </cell>
          <cell r="X163">
            <v>0.32324073225326</v>
          </cell>
        </row>
        <row r="164">
          <cell r="B164" t="str">
            <v>Total Debt/Capitalization</v>
          </cell>
          <cell r="D164">
            <v>0</v>
          </cell>
          <cell r="E164">
            <v>0</v>
          </cell>
          <cell r="F164">
            <v>0</v>
          </cell>
          <cell r="G164">
            <v>0.19897271627767218</v>
          </cell>
          <cell r="I164">
            <v>0</v>
          </cell>
          <cell r="J164">
            <v>0</v>
          </cell>
          <cell r="K164">
            <v>0</v>
          </cell>
          <cell r="O164" t="str">
            <v xml:space="preserve">      % Growth</v>
          </cell>
          <cell r="R164">
            <v>0</v>
          </cell>
          <cell r="S164">
            <v>0</v>
          </cell>
          <cell r="T164">
            <v>3.9931481802679931</v>
          </cell>
          <cell r="W164">
            <v>0</v>
          </cell>
          <cell r="X164">
            <v>3.9931481802679931</v>
          </cell>
        </row>
        <row r="165">
          <cell r="B165" t="str">
            <v>Short Term Debt</v>
          </cell>
          <cell r="D165">
            <v>0</v>
          </cell>
          <cell r="E165">
            <v>0</v>
          </cell>
          <cell r="F165">
            <v>0</v>
          </cell>
          <cell r="G165">
            <v>5203</v>
          </cell>
          <cell r="I165">
            <v>0</v>
          </cell>
          <cell r="J165">
            <v>0</v>
          </cell>
          <cell r="K165">
            <v>0</v>
          </cell>
          <cell r="O165" t="str">
            <v>EBIT</v>
          </cell>
          <cell r="Q165">
            <v>0</v>
          </cell>
          <cell r="R165">
            <v>0</v>
          </cell>
          <cell r="S165">
            <v>7404</v>
          </cell>
          <cell r="T165">
            <v>37639.130937984977</v>
          </cell>
          <cell r="V165">
            <v>0</v>
          </cell>
          <cell r="W165">
            <v>7404</v>
          </cell>
          <cell r="X165">
            <v>37639.130937984977</v>
          </cell>
        </row>
        <row r="166">
          <cell r="B166" t="str">
            <v>Short Term Debt + CPLTD</v>
          </cell>
          <cell r="D166">
            <v>0</v>
          </cell>
          <cell r="E166">
            <v>0</v>
          </cell>
          <cell r="F166">
            <v>0</v>
          </cell>
          <cell r="G166">
            <v>5203</v>
          </cell>
          <cell r="I166">
            <v>0</v>
          </cell>
          <cell r="J166">
            <v>0</v>
          </cell>
          <cell r="K166">
            <v>0</v>
          </cell>
          <cell r="O166" t="str">
            <v xml:space="preserve">      EBIT Margin</v>
          </cell>
          <cell r="Q166">
            <v>0</v>
          </cell>
          <cell r="R166">
            <v>0</v>
          </cell>
          <cell r="S166">
            <v>0.12888401483106168</v>
          </cell>
          <cell r="T166">
            <v>0.30332866072082837</v>
          </cell>
          <cell r="V166">
            <v>0</v>
          </cell>
          <cell r="W166">
            <v>0.12888401483106168</v>
          </cell>
          <cell r="X166">
            <v>0.30332866072082837</v>
          </cell>
        </row>
        <row r="167">
          <cell r="B167" t="str">
            <v>Long Term Debt</v>
          </cell>
          <cell r="D167">
            <v>0</v>
          </cell>
          <cell r="E167">
            <v>0</v>
          </cell>
          <cell r="F167">
            <v>0</v>
          </cell>
          <cell r="G167">
            <v>36303</v>
          </cell>
          <cell r="I167">
            <v>0</v>
          </cell>
          <cell r="J167">
            <v>0</v>
          </cell>
          <cell r="K167">
            <v>0</v>
          </cell>
          <cell r="O167" t="str">
            <v>Depreciation &amp; Amortization</v>
          </cell>
          <cell r="Q167">
            <v>0</v>
          </cell>
          <cell r="R167">
            <v>0</v>
          </cell>
          <cell r="S167">
            <v>629</v>
          </cell>
          <cell r="T167">
            <v>2470.8283941078093</v>
          </cell>
          <cell r="V167">
            <v>0</v>
          </cell>
          <cell r="W167">
            <v>629</v>
          </cell>
          <cell r="X167">
            <v>2470.8283941078093</v>
          </cell>
        </row>
        <row r="168">
          <cell r="B168" t="str">
            <v>Total Senior Debt*</v>
          </cell>
          <cell r="D168">
            <v>0</v>
          </cell>
          <cell r="E168">
            <v>0</v>
          </cell>
          <cell r="F168">
            <v>0</v>
          </cell>
          <cell r="G168">
            <v>41506</v>
          </cell>
          <cell r="I168">
            <v>0</v>
          </cell>
          <cell r="J168">
            <v>0</v>
          </cell>
          <cell r="K168">
            <v>0</v>
          </cell>
          <cell r="O168" t="str">
            <v>Net Income</v>
          </cell>
          <cell r="Q168">
            <v>0</v>
          </cell>
          <cell r="R168">
            <v>0</v>
          </cell>
          <cell r="S168">
            <v>7404</v>
          </cell>
          <cell r="T168">
            <v>32033.934862844435</v>
          </cell>
          <cell r="V168">
            <v>0</v>
          </cell>
          <cell r="W168">
            <v>7404</v>
          </cell>
          <cell r="X168">
            <v>32033.934862844435</v>
          </cell>
        </row>
        <row r="169">
          <cell r="B169" t="str">
            <v xml:space="preserve">    Mortgages &amp; Secured Debt</v>
          </cell>
          <cell r="D169">
            <v>0</v>
          </cell>
          <cell r="E169">
            <v>0</v>
          </cell>
          <cell r="F169">
            <v>0</v>
          </cell>
          <cell r="G169">
            <v>0</v>
          </cell>
          <cell r="I169" t="str">
            <v>n/a</v>
          </cell>
          <cell r="J169" t="str">
            <v>n/a</v>
          </cell>
          <cell r="K169" t="str">
            <v>n/a</v>
          </cell>
          <cell r="O169" t="str">
            <v xml:space="preserve">      % Growth</v>
          </cell>
          <cell r="R169">
            <v>0</v>
          </cell>
          <cell r="S169">
            <v>0</v>
          </cell>
          <cell r="T169">
            <v>3.3265714293414956</v>
          </cell>
          <cell r="W169">
            <v>0</v>
          </cell>
          <cell r="X169">
            <v>3.3265714293414956</v>
          </cell>
        </row>
        <row r="170">
          <cell r="B170" t="str">
            <v>Subordinated Debt</v>
          </cell>
          <cell r="D170">
            <v>0</v>
          </cell>
          <cell r="E170">
            <v>0</v>
          </cell>
          <cell r="F170">
            <v>0</v>
          </cell>
          <cell r="G170">
            <v>0</v>
          </cell>
          <cell r="I170" t="str">
            <v>n/a</v>
          </cell>
          <cell r="J170" t="str">
            <v>n/a</v>
          </cell>
          <cell r="K170" t="str">
            <v>n/a</v>
          </cell>
          <cell r="O170" t="str">
            <v>Net Margin</v>
          </cell>
          <cell r="Q170">
            <v>0</v>
          </cell>
          <cell r="R170">
            <v>0</v>
          </cell>
          <cell r="S170">
            <v>0.12888401483106168</v>
          </cell>
          <cell r="T170">
            <v>0.25815714437122572</v>
          </cell>
          <cell r="V170">
            <v>0</v>
          </cell>
          <cell r="W170">
            <v>0.12888401483106168</v>
          </cell>
          <cell r="X170">
            <v>0.25815714437122572</v>
          </cell>
        </row>
        <row r="171">
          <cell r="B171" t="str">
            <v>Total Debt</v>
          </cell>
          <cell r="D171">
            <v>0</v>
          </cell>
          <cell r="E171">
            <v>0</v>
          </cell>
          <cell r="F171">
            <v>0</v>
          </cell>
          <cell r="G171">
            <v>41506</v>
          </cell>
          <cell r="I171">
            <v>0</v>
          </cell>
          <cell r="J171">
            <v>0</v>
          </cell>
          <cell r="K171">
            <v>0</v>
          </cell>
        </row>
        <row r="172">
          <cell r="B172" t="str">
            <v>Total Liabilities</v>
          </cell>
          <cell r="D172">
            <v>0</v>
          </cell>
          <cell r="E172">
            <v>0</v>
          </cell>
          <cell r="F172">
            <v>0</v>
          </cell>
          <cell r="G172">
            <v>108937</v>
          </cell>
          <cell r="I172">
            <v>0</v>
          </cell>
          <cell r="J172">
            <v>0</v>
          </cell>
          <cell r="K172">
            <v>0</v>
          </cell>
        </row>
        <row r="173">
          <cell r="B173" t="str">
            <v>Book Equity</v>
          </cell>
          <cell r="D173">
            <v>0</v>
          </cell>
          <cell r="E173">
            <v>0</v>
          </cell>
          <cell r="F173">
            <v>0</v>
          </cell>
          <cell r="G173">
            <v>167095.46444438733</v>
          </cell>
          <cell r="I173">
            <v>0</v>
          </cell>
          <cell r="J173">
            <v>0</v>
          </cell>
          <cell r="K173">
            <v>0</v>
          </cell>
        </row>
        <row r="174">
          <cell r="B174" t="str">
            <v>Book Capitalization</v>
          </cell>
          <cell r="D174">
            <v>0</v>
          </cell>
          <cell r="E174">
            <v>0</v>
          </cell>
          <cell r="F174">
            <v>0</v>
          </cell>
          <cell r="G174">
            <v>208601.46444438733</v>
          </cell>
          <cell r="I174">
            <v>0</v>
          </cell>
          <cell r="J174">
            <v>0</v>
          </cell>
          <cell r="K174">
            <v>0</v>
          </cell>
        </row>
        <row r="175">
          <cell r="B175" t="str">
            <v>Total Assets</v>
          </cell>
          <cell r="D175">
            <v>0</v>
          </cell>
          <cell r="E175">
            <v>0</v>
          </cell>
          <cell r="F175">
            <v>0</v>
          </cell>
          <cell r="G175">
            <v>276032.46444438724</v>
          </cell>
          <cell r="I175">
            <v>0</v>
          </cell>
          <cell r="J175">
            <v>0</v>
          </cell>
          <cell r="K175">
            <v>0</v>
          </cell>
        </row>
        <row r="176">
          <cell r="B176" t="str">
            <v>Tangible Net Worth</v>
          </cell>
          <cell r="D176">
            <v>0</v>
          </cell>
          <cell r="E176">
            <v>0</v>
          </cell>
          <cell r="F176">
            <v>0</v>
          </cell>
          <cell r="G176">
            <v>166663.473815562</v>
          </cell>
          <cell r="I176">
            <v>0</v>
          </cell>
          <cell r="J176">
            <v>0</v>
          </cell>
          <cell r="K176">
            <v>0</v>
          </cell>
        </row>
        <row r="177">
          <cell r="B177" t="str">
            <v>Total Debt/TNW</v>
          </cell>
          <cell r="D177">
            <v>0</v>
          </cell>
          <cell r="E177">
            <v>0</v>
          </cell>
          <cell r="F177">
            <v>0</v>
          </cell>
          <cell r="G177">
            <v>0.24904077090060286</v>
          </cell>
          <cell r="I177">
            <v>0</v>
          </cell>
          <cell r="J177">
            <v>0</v>
          </cell>
          <cell r="K177">
            <v>0</v>
          </cell>
        </row>
        <row r="178">
          <cell r="B178" t="str">
            <v>Total Liabilities/TNW</v>
          </cell>
          <cell r="D178">
            <v>0</v>
          </cell>
          <cell r="E178">
            <v>0</v>
          </cell>
          <cell r="F178">
            <v>0</v>
          </cell>
          <cell r="G178">
            <v>0.65363452174622882</v>
          </cell>
          <cell r="I178">
            <v>0</v>
          </cell>
          <cell r="J178">
            <v>0</v>
          </cell>
          <cell r="K178">
            <v>0</v>
          </cell>
        </row>
        <row r="179">
          <cell r="B179" t="str">
            <v>* Total Senior Debt may include Sub Debt in quarterly number</v>
          </cell>
        </row>
        <row r="181">
          <cell r="B181" t="str">
            <v>Cash Flow</v>
          </cell>
          <cell r="D181">
            <v>1999</v>
          </cell>
          <cell r="E181">
            <v>2000</v>
          </cell>
          <cell r="F181">
            <v>2001</v>
          </cell>
          <cell r="G181">
            <v>2002</v>
          </cell>
          <cell r="I181">
            <v>2002</v>
          </cell>
          <cell r="J181">
            <v>2003</v>
          </cell>
          <cell r="K181">
            <v>2004</v>
          </cell>
          <cell r="O181" t="str">
            <v>Liquidity</v>
          </cell>
          <cell r="Q181">
            <v>1999</v>
          </cell>
          <cell r="R181">
            <v>2000</v>
          </cell>
          <cell r="S181">
            <v>2001</v>
          </cell>
          <cell r="T181">
            <v>2002</v>
          </cell>
          <cell r="V181">
            <v>2002</v>
          </cell>
          <cell r="W181">
            <v>2003</v>
          </cell>
          <cell r="X181">
            <v>2004</v>
          </cell>
        </row>
        <row r="183">
          <cell r="B183" t="str">
            <v>EBITDA</v>
          </cell>
          <cell r="D183">
            <v>0</v>
          </cell>
          <cell r="E183">
            <v>0</v>
          </cell>
          <cell r="F183">
            <v>8033</v>
          </cell>
          <cell r="G183">
            <v>40109.959332092789</v>
          </cell>
          <cell r="I183">
            <v>0</v>
          </cell>
          <cell r="J183">
            <v>8033</v>
          </cell>
          <cell r="K183">
            <v>40109.959332092789</v>
          </cell>
          <cell r="O183" t="str">
            <v>Total Cash &amp; Cash Equivalents</v>
          </cell>
          <cell r="Q183">
            <v>0</v>
          </cell>
          <cell r="R183">
            <v>0</v>
          </cell>
          <cell r="S183">
            <v>0</v>
          </cell>
          <cell r="T183">
            <v>5397</v>
          </cell>
          <cell r="V183">
            <v>0</v>
          </cell>
          <cell r="W183">
            <v>0</v>
          </cell>
          <cell r="X183">
            <v>0</v>
          </cell>
        </row>
        <row r="184">
          <cell r="B184" t="str">
            <v xml:space="preserve">      Interest</v>
          </cell>
          <cell r="D184">
            <v>0</v>
          </cell>
          <cell r="E184">
            <v>0</v>
          </cell>
          <cell r="F184">
            <v>0</v>
          </cell>
          <cell r="G184">
            <v>4022.4134954761225</v>
          </cell>
          <cell r="I184">
            <v>0</v>
          </cell>
          <cell r="J184">
            <v>0</v>
          </cell>
          <cell r="K184">
            <v>4022.4134954761225</v>
          </cell>
          <cell r="O184" t="str">
            <v>Working Capital, Including Cash</v>
          </cell>
          <cell r="Q184">
            <v>0</v>
          </cell>
          <cell r="R184">
            <v>0</v>
          </cell>
          <cell r="S184">
            <v>0</v>
          </cell>
          <cell r="T184">
            <v>4687.4738155618979</v>
          </cell>
          <cell r="V184">
            <v>0</v>
          </cell>
          <cell r="W184">
            <v>0</v>
          </cell>
          <cell r="X184">
            <v>0</v>
          </cell>
        </row>
        <row r="185">
          <cell r="B185" t="str">
            <v xml:space="preserve">     Taxes</v>
          </cell>
          <cell r="D185">
            <v>0</v>
          </cell>
          <cell r="E185">
            <v>0</v>
          </cell>
          <cell r="F185">
            <v>0</v>
          </cell>
          <cell r="G185">
            <v>1582.7825796644183</v>
          </cell>
          <cell r="I185">
            <v>0</v>
          </cell>
          <cell r="J185">
            <v>0</v>
          </cell>
          <cell r="K185">
            <v>1582.7825796644183</v>
          </cell>
          <cell r="O185" t="str">
            <v>Current Ratio</v>
          </cell>
          <cell r="Q185">
            <v>0</v>
          </cell>
          <cell r="R185">
            <v>0</v>
          </cell>
          <cell r="S185">
            <v>0</v>
          </cell>
          <cell r="T185">
            <v>1.0841330667784599</v>
          </cell>
          <cell r="V185">
            <v>0</v>
          </cell>
          <cell r="W185">
            <v>0</v>
          </cell>
          <cell r="X185">
            <v>0</v>
          </cell>
        </row>
        <row r="186">
          <cell r="B186" t="str">
            <v xml:space="preserve">     (Inc)/Dec In Working Capital **</v>
          </cell>
          <cell r="D186">
            <v>0</v>
          </cell>
          <cell r="E186">
            <v>0</v>
          </cell>
          <cell r="F186">
            <v>0</v>
          </cell>
          <cell r="G186">
            <v>709.52618443810206</v>
          </cell>
          <cell r="I186">
            <v>0</v>
          </cell>
          <cell r="J186">
            <v>0</v>
          </cell>
          <cell r="K186">
            <v>0</v>
          </cell>
          <cell r="O186" t="str">
            <v>Quick Ratio</v>
          </cell>
          <cell r="Q186">
            <v>0</v>
          </cell>
          <cell r="R186">
            <v>0</v>
          </cell>
          <cell r="S186">
            <v>0</v>
          </cell>
          <cell r="T186">
            <v>0.9872650779065224</v>
          </cell>
          <cell r="V186">
            <v>0</v>
          </cell>
          <cell r="W186">
            <v>0</v>
          </cell>
          <cell r="X186">
            <v>0</v>
          </cell>
        </row>
        <row r="187">
          <cell r="B187" t="str">
            <v xml:space="preserve">      CAPEX</v>
          </cell>
          <cell r="D187">
            <v>0</v>
          </cell>
          <cell r="E187">
            <v>0</v>
          </cell>
          <cell r="F187">
            <v>0</v>
          </cell>
          <cell r="G187">
            <v>0</v>
          </cell>
          <cell r="I187">
            <v>0</v>
          </cell>
          <cell r="J187">
            <v>0</v>
          </cell>
          <cell r="K187">
            <v>0</v>
          </cell>
          <cell r="O187" t="str">
            <v>Working Investment</v>
          </cell>
          <cell r="Q187">
            <v>0</v>
          </cell>
          <cell r="R187">
            <v>0</v>
          </cell>
          <cell r="S187">
            <v>0</v>
          </cell>
          <cell r="T187">
            <v>-16620.526184438098</v>
          </cell>
          <cell r="V187">
            <v>0</v>
          </cell>
          <cell r="W187">
            <v>0</v>
          </cell>
          <cell r="X187">
            <v>0</v>
          </cell>
        </row>
        <row r="188">
          <cell r="B188" t="str">
            <v>EBITDA/Total Interest</v>
          </cell>
          <cell r="D188">
            <v>0</v>
          </cell>
          <cell r="E188">
            <v>0</v>
          </cell>
          <cell r="F188">
            <v>0</v>
          </cell>
          <cell r="G188">
            <v>9.9716151452860711</v>
          </cell>
          <cell r="I188">
            <v>0</v>
          </cell>
          <cell r="J188">
            <v>0</v>
          </cell>
          <cell r="K188">
            <v>9.9716151452860711</v>
          </cell>
          <cell r="O188" t="str">
            <v>Working Investment/Sales</v>
          </cell>
          <cell r="Q188">
            <v>0</v>
          </cell>
          <cell r="R188">
            <v>0</v>
          </cell>
          <cell r="S188">
            <v>0</v>
          </cell>
          <cell r="T188">
            <v>-0.13394257046762104</v>
          </cell>
          <cell r="V188">
            <v>0</v>
          </cell>
          <cell r="W188">
            <v>0</v>
          </cell>
          <cell r="X188">
            <v>0</v>
          </cell>
        </row>
        <row r="189">
          <cell r="B189" t="str">
            <v>(EBITDA-CAPEX)/Total Interest</v>
          </cell>
          <cell r="D189">
            <v>0</v>
          </cell>
          <cell r="E189">
            <v>0</v>
          </cell>
          <cell r="F189">
            <v>0</v>
          </cell>
          <cell r="G189">
            <v>9.9716151452860711</v>
          </cell>
          <cell r="I189">
            <v>0</v>
          </cell>
          <cell r="J189">
            <v>0</v>
          </cell>
          <cell r="K189">
            <v>9.9716151452860711</v>
          </cell>
          <cell r="O189" t="str">
            <v>Scheduled Debt Repayments</v>
          </cell>
        </row>
        <row r="190">
          <cell r="B190" t="str">
            <v>EBIT/Total Interest</v>
          </cell>
          <cell r="D190">
            <v>0</v>
          </cell>
          <cell r="E190">
            <v>0</v>
          </cell>
          <cell r="F190">
            <v>0</v>
          </cell>
          <cell r="G190">
            <v>9.3573500040004536</v>
          </cell>
          <cell r="I190">
            <v>0</v>
          </cell>
          <cell r="J190">
            <v>0</v>
          </cell>
          <cell r="K190">
            <v>9.3573500040004536</v>
          </cell>
          <cell r="O190">
            <v>2002</v>
          </cell>
          <cell r="T190">
            <v>0</v>
          </cell>
        </row>
        <row r="191">
          <cell r="B191" t="str">
            <v>EBITDA/Total Debt Service</v>
          </cell>
          <cell r="D191">
            <v>0</v>
          </cell>
          <cell r="E191">
            <v>0</v>
          </cell>
          <cell r="F191">
            <v>0</v>
          </cell>
          <cell r="G191">
            <v>4.3477681896601768</v>
          </cell>
          <cell r="I191">
            <v>0</v>
          </cell>
          <cell r="J191">
            <v>0</v>
          </cell>
          <cell r="K191">
            <v>9.9716151452860711</v>
          </cell>
          <cell r="O191">
            <v>2003</v>
          </cell>
          <cell r="T191">
            <v>0</v>
          </cell>
        </row>
        <row r="192">
          <cell r="B192" t="str">
            <v>CAPEX/Sales</v>
          </cell>
          <cell r="D192">
            <v>0</v>
          </cell>
          <cell r="E192">
            <v>0</v>
          </cell>
          <cell r="F192">
            <v>0</v>
          </cell>
          <cell r="G192">
            <v>0</v>
          </cell>
          <cell r="I192">
            <v>0</v>
          </cell>
          <cell r="J192">
            <v>0</v>
          </cell>
          <cell r="K192">
            <v>0</v>
          </cell>
          <cell r="O192">
            <v>2004</v>
          </cell>
          <cell r="T192">
            <v>0</v>
          </cell>
        </row>
        <row r="193">
          <cell r="B193" t="str">
            <v>**   (Inc)/Dec In Working Capital excludes changes in Cash Balance</v>
          </cell>
          <cell r="O193">
            <v>2005</v>
          </cell>
          <cell r="T193">
            <v>0</v>
          </cell>
        </row>
        <row r="194">
          <cell r="O194">
            <v>2006</v>
          </cell>
          <cell r="T194">
            <v>0</v>
          </cell>
        </row>
        <row r="196">
          <cell r="B196" t="str">
            <v xml:space="preserve">Market </v>
          </cell>
          <cell r="D196">
            <v>1999</v>
          </cell>
          <cell r="E196">
            <v>2000</v>
          </cell>
          <cell r="F196">
            <v>2001</v>
          </cell>
          <cell r="G196">
            <v>2002</v>
          </cell>
          <cell r="I196">
            <v>2002</v>
          </cell>
          <cell r="J196">
            <v>2003</v>
          </cell>
          <cell r="K196">
            <v>2004</v>
          </cell>
          <cell r="O196" t="str">
            <v>Summary</v>
          </cell>
          <cell r="Q196">
            <v>1999</v>
          </cell>
          <cell r="R196">
            <v>2000</v>
          </cell>
          <cell r="S196">
            <v>2001</v>
          </cell>
          <cell r="T196">
            <v>2002</v>
          </cell>
          <cell r="V196">
            <v>2002</v>
          </cell>
          <cell r="W196">
            <v>2003</v>
          </cell>
          <cell r="X196">
            <v>2004</v>
          </cell>
        </row>
        <row r="198">
          <cell r="B198" t="str">
            <v>52 Week High</v>
          </cell>
          <cell r="D198">
            <v>0</v>
          </cell>
          <cell r="E198">
            <v>0</v>
          </cell>
          <cell r="F198">
            <v>0</v>
          </cell>
          <cell r="G198">
            <v>0</v>
          </cell>
          <cell r="I198" t="str">
            <v>n/a</v>
          </cell>
          <cell r="J198" t="str">
            <v>n/a</v>
          </cell>
          <cell r="K198" t="str">
            <v>n/a</v>
          </cell>
          <cell r="O198" t="str">
            <v>Return on Equity</v>
          </cell>
          <cell r="Q198">
            <v>0</v>
          </cell>
          <cell r="R198">
            <v>0</v>
          </cell>
          <cell r="S198">
            <v>0</v>
          </cell>
          <cell r="T198">
            <v>0.19171037926948617</v>
          </cell>
          <cell r="V198">
            <v>0</v>
          </cell>
          <cell r="W198">
            <v>0</v>
          </cell>
          <cell r="X198">
            <v>0</v>
          </cell>
        </row>
        <row r="199">
          <cell r="B199" t="str">
            <v>52 Week Low</v>
          </cell>
          <cell r="D199">
            <v>0</v>
          </cell>
          <cell r="E199">
            <v>0</v>
          </cell>
          <cell r="F199">
            <v>0</v>
          </cell>
          <cell r="G199">
            <v>0</v>
          </cell>
          <cell r="I199" t="str">
            <v>n/a</v>
          </cell>
          <cell r="J199" t="str">
            <v>n/a</v>
          </cell>
          <cell r="K199" t="str">
            <v>n/a</v>
          </cell>
          <cell r="O199" t="str">
            <v>Return on Sales</v>
          </cell>
          <cell r="Q199">
            <v>0</v>
          </cell>
          <cell r="R199">
            <v>0</v>
          </cell>
          <cell r="S199">
            <v>0.12888401483106168</v>
          </cell>
          <cell r="T199">
            <v>0.25815714437122572</v>
          </cell>
          <cell r="V199">
            <v>0</v>
          </cell>
          <cell r="W199">
            <v>0.12888401483106168</v>
          </cell>
          <cell r="X199">
            <v>0.25815714437122572</v>
          </cell>
        </row>
        <row r="200">
          <cell r="B200" t="str">
            <v>Price Per Share - Close***</v>
          </cell>
          <cell r="D200">
            <v>0</v>
          </cell>
          <cell r="E200">
            <v>0</v>
          </cell>
          <cell r="F200">
            <v>0</v>
          </cell>
          <cell r="G200">
            <v>0</v>
          </cell>
          <cell r="I200">
            <v>0</v>
          </cell>
          <cell r="J200">
            <v>0</v>
          </cell>
          <cell r="K200">
            <v>0</v>
          </cell>
          <cell r="O200" t="str">
            <v>Return on Assets</v>
          </cell>
          <cell r="Q200">
            <v>0</v>
          </cell>
          <cell r="R200">
            <v>0</v>
          </cell>
          <cell r="S200">
            <v>0</v>
          </cell>
          <cell r="T200">
            <v>0.11605133087270744</v>
          </cell>
          <cell r="V200">
            <v>0</v>
          </cell>
          <cell r="W200">
            <v>0</v>
          </cell>
          <cell r="X200">
            <v>0</v>
          </cell>
        </row>
        <row r="201">
          <cell r="B201" t="str">
            <v>Market Value of Equity</v>
          </cell>
          <cell r="D201">
            <v>0</v>
          </cell>
          <cell r="E201">
            <v>0</v>
          </cell>
          <cell r="F201">
            <v>0</v>
          </cell>
          <cell r="G201">
            <v>0</v>
          </cell>
          <cell r="I201">
            <v>0</v>
          </cell>
          <cell r="J201">
            <v>0</v>
          </cell>
          <cell r="K201">
            <v>0</v>
          </cell>
          <cell r="O201" t="str">
            <v>Asset Turnover</v>
          </cell>
          <cell r="Q201">
            <v>0</v>
          </cell>
          <cell r="R201">
            <v>0</v>
          </cell>
          <cell r="S201">
            <v>0</v>
          </cell>
          <cell r="T201">
            <v>0.44953755262270623</v>
          </cell>
          <cell r="V201">
            <v>0</v>
          </cell>
          <cell r="W201">
            <v>0</v>
          </cell>
          <cell r="X201">
            <v>0</v>
          </cell>
        </row>
        <row r="202">
          <cell r="B202" t="str">
            <v>Market Capitalization  (MV + LTD)</v>
          </cell>
          <cell r="D202">
            <v>0</v>
          </cell>
          <cell r="E202">
            <v>0</v>
          </cell>
          <cell r="F202">
            <v>0</v>
          </cell>
          <cell r="G202">
            <v>36303</v>
          </cell>
          <cell r="I202">
            <v>0</v>
          </cell>
          <cell r="J202">
            <v>0</v>
          </cell>
          <cell r="K202">
            <v>0</v>
          </cell>
          <cell r="O202" t="str">
            <v>Return on Capital****</v>
          </cell>
          <cell r="Q202">
            <v>0</v>
          </cell>
          <cell r="R202">
            <v>0</v>
          </cell>
          <cell r="S202">
            <v>0</v>
          </cell>
          <cell r="T202">
            <v>0.48862015840570766</v>
          </cell>
          <cell r="V202">
            <v>0</v>
          </cell>
          <cell r="W202">
            <v>0</v>
          </cell>
          <cell r="X202">
            <v>0</v>
          </cell>
        </row>
        <row r="203">
          <cell r="B203" t="str">
            <v>Market Cap/Book Cap</v>
          </cell>
          <cell r="D203">
            <v>0</v>
          </cell>
          <cell r="E203">
            <v>0</v>
          </cell>
          <cell r="F203">
            <v>0</v>
          </cell>
          <cell r="G203">
            <v>0.1740304177475144</v>
          </cell>
          <cell r="I203">
            <v>0</v>
          </cell>
          <cell r="J203">
            <v>0</v>
          </cell>
          <cell r="K203">
            <v>0</v>
          </cell>
          <cell r="O203" t="str">
            <v>Dividend Payout Ratio</v>
          </cell>
          <cell r="Q203">
            <v>0</v>
          </cell>
          <cell r="R203">
            <v>0</v>
          </cell>
          <cell r="S203">
            <v>0</v>
          </cell>
          <cell r="T203">
            <v>0</v>
          </cell>
          <cell r="V203">
            <v>0</v>
          </cell>
          <cell r="W203">
            <v>0</v>
          </cell>
          <cell r="X203">
            <v>0</v>
          </cell>
        </row>
        <row r="204">
          <cell r="B204" t="str">
            <v>Enterprise Value (MV +TD)</v>
          </cell>
          <cell r="D204">
            <v>0</v>
          </cell>
          <cell r="E204">
            <v>0</v>
          </cell>
          <cell r="F204">
            <v>0</v>
          </cell>
          <cell r="G204">
            <v>36976</v>
          </cell>
          <cell r="I204">
            <v>0</v>
          </cell>
          <cell r="J204">
            <v>0</v>
          </cell>
          <cell r="K204">
            <v>0</v>
          </cell>
        </row>
        <row r="205">
          <cell r="B205" t="str">
            <v>Senior Debt/Market Capitalization</v>
          </cell>
          <cell r="D205">
            <v>0</v>
          </cell>
          <cell r="E205">
            <v>0</v>
          </cell>
          <cell r="F205">
            <v>0</v>
          </cell>
          <cell r="G205">
            <v>1.1433214885822109</v>
          </cell>
          <cell r="I205">
            <v>0</v>
          </cell>
          <cell r="J205">
            <v>0</v>
          </cell>
          <cell r="K205">
            <v>0</v>
          </cell>
        </row>
        <row r="206">
          <cell r="B206" t="str">
            <v>Total Debt/Enterprise Value</v>
          </cell>
          <cell r="D206">
            <v>0</v>
          </cell>
          <cell r="E206">
            <v>0</v>
          </cell>
          <cell r="F206">
            <v>0</v>
          </cell>
          <cell r="G206">
            <v>1.1225118996105583</v>
          </cell>
          <cell r="I206">
            <v>0</v>
          </cell>
          <cell r="J206">
            <v>0</v>
          </cell>
          <cell r="K206">
            <v>0</v>
          </cell>
        </row>
        <row r="207">
          <cell r="B207" t="str">
            <v>P/E Ratio</v>
          </cell>
          <cell r="D207">
            <v>0</v>
          </cell>
          <cell r="E207">
            <v>0</v>
          </cell>
          <cell r="F207">
            <v>0</v>
          </cell>
          <cell r="G207">
            <v>0</v>
          </cell>
          <cell r="I207">
            <v>0</v>
          </cell>
          <cell r="J207">
            <v>0</v>
          </cell>
          <cell r="K207">
            <v>0</v>
          </cell>
        </row>
        <row r="208">
          <cell r="B208" t="str">
            <v>***   Share prices as of f.y.e.</v>
          </cell>
          <cell r="O208" t="str">
            <v>****  Return on Capital = EBIT/(Working Capital+Net PPE)</v>
          </cell>
        </row>
        <row r="210">
          <cell r="B210" t="str">
            <v>Current Share Price:</v>
          </cell>
          <cell r="E210">
            <v>0</v>
          </cell>
          <cell r="F210" t="str">
            <v>as of:</v>
          </cell>
          <cell r="G210">
            <v>0</v>
          </cell>
        </row>
        <row r="211">
          <cell r="M211" t="str">
            <v xml:space="preserve">NOTE: </v>
          </cell>
          <cell r="O211" t="str">
            <v>a) If Fiscal Year and LTM are the same period, LTM yields "n/a".</v>
          </cell>
        </row>
        <row r="212">
          <cell r="O212" t="str">
            <v>b) The Exchange Rates for FY 1999 to 2002 are 1, 1, 1, 1.  For 2002 to 2004 LTM rates are 1, 1, 1</v>
          </cell>
        </row>
        <row r="213">
          <cell r="B213" t="str">
            <v>Asia Specific Ratios</v>
          </cell>
        </row>
        <row r="214">
          <cell r="B214" t="str">
            <v>Fiscal Year End: MMMM DD:</v>
          </cell>
          <cell r="J214" t="str">
            <v>LTM Ending: MMMM DD:</v>
          </cell>
        </row>
        <row r="215">
          <cell r="B215" t="str">
            <v>Leverage</v>
          </cell>
          <cell r="D215">
            <v>1999</v>
          </cell>
          <cell r="E215">
            <v>2000</v>
          </cell>
          <cell r="F215">
            <v>2001</v>
          </cell>
          <cell r="G215">
            <v>2002</v>
          </cell>
          <cell r="I215">
            <v>2002</v>
          </cell>
          <cell r="J215">
            <v>2003</v>
          </cell>
          <cell r="K215">
            <v>2004</v>
          </cell>
          <cell r="O215" t="str">
            <v>Profitability</v>
          </cell>
          <cell r="Q215">
            <v>1999</v>
          </cell>
          <cell r="R215">
            <v>2000</v>
          </cell>
          <cell r="S215">
            <v>2001</v>
          </cell>
          <cell r="T215">
            <v>2002</v>
          </cell>
          <cell r="V215">
            <v>2002</v>
          </cell>
          <cell r="W215">
            <v>2003</v>
          </cell>
          <cell r="X215">
            <v>2004</v>
          </cell>
        </row>
        <row r="217">
          <cell r="B217" t="str">
            <v>Contingent Liabilities</v>
          </cell>
          <cell r="D217">
            <v>0</v>
          </cell>
          <cell r="E217">
            <v>0</v>
          </cell>
          <cell r="F217">
            <v>0</v>
          </cell>
          <cell r="G217">
            <v>0</v>
          </cell>
          <cell r="I217">
            <v>0</v>
          </cell>
          <cell r="J217">
            <v>0</v>
          </cell>
          <cell r="K217">
            <v>0</v>
          </cell>
          <cell r="O217" t="str">
            <v xml:space="preserve">Return on Avg. Net Worth  </v>
          </cell>
          <cell r="R217">
            <v>0</v>
          </cell>
          <cell r="S217">
            <v>0</v>
          </cell>
          <cell r="T217">
            <v>0.38342075853897234</v>
          </cell>
          <cell r="W217">
            <v>0</v>
          </cell>
          <cell r="X217">
            <v>0</v>
          </cell>
        </row>
        <row r="218">
          <cell r="B218" t="str">
            <v>Adjusted Leverage</v>
          </cell>
          <cell r="D218">
            <v>0</v>
          </cell>
          <cell r="E218">
            <v>0</v>
          </cell>
          <cell r="F218">
            <v>0</v>
          </cell>
          <cell r="G218">
            <v>0.24904077090060286</v>
          </cell>
          <cell r="I218">
            <v>0</v>
          </cell>
          <cell r="J218">
            <v>0</v>
          </cell>
          <cell r="K218">
            <v>0</v>
          </cell>
          <cell r="O218" t="str">
            <v xml:space="preserve">Return on Avg. Total Assets </v>
          </cell>
          <cell r="R218">
            <v>0</v>
          </cell>
          <cell r="S218">
            <v>0</v>
          </cell>
          <cell r="T218">
            <v>0.23210266174541488</v>
          </cell>
          <cell r="W218">
            <v>0</v>
          </cell>
          <cell r="X218">
            <v>0</v>
          </cell>
        </row>
        <row r="219">
          <cell r="B219" t="str">
            <v>Long Term Debt/Capital</v>
          </cell>
          <cell r="D219">
            <v>0</v>
          </cell>
          <cell r="E219">
            <v>0</v>
          </cell>
          <cell r="F219">
            <v>0</v>
          </cell>
          <cell r="G219">
            <v>0.1740304177475144</v>
          </cell>
          <cell r="I219">
            <v>0</v>
          </cell>
          <cell r="J219">
            <v>0</v>
          </cell>
          <cell r="K219">
            <v>0</v>
          </cell>
          <cell r="O219" t="str">
            <v xml:space="preserve">Deprec/Gross Fixed Assets </v>
          </cell>
          <cell r="Q219">
            <v>0</v>
          </cell>
          <cell r="R219">
            <v>0</v>
          </cell>
          <cell r="S219">
            <v>1</v>
          </cell>
          <cell r="T219">
            <v>3.3025918085276315E-2</v>
          </cell>
          <cell r="V219">
            <v>0</v>
          </cell>
          <cell r="W219">
            <v>1</v>
          </cell>
          <cell r="X219">
            <v>1</v>
          </cell>
        </row>
        <row r="220">
          <cell r="B220" t="str">
            <v>(Tot Debt+Contingent Liab)/EBITDA</v>
          </cell>
          <cell r="D220">
            <v>0</v>
          </cell>
          <cell r="E220">
            <v>0</v>
          </cell>
          <cell r="F220">
            <v>0</v>
          </cell>
          <cell r="G220">
            <v>1.0348053374063186</v>
          </cell>
          <cell r="I220">
            <v>0</v>
          </cell>
          <cell r="J220">
            <v>0</v>
          </cell>
          <cell r="K220">
            <v>0</v>
          </cell>
          <cell r="O220" t="str">
            <v>Funds from operations/Tot debt</v>
          </cell>
          <cell r="Q220">
            <v>0</v>
          </cell>
          <cell r="R220">
            <v>0</v>
          </cell>
          <cell r="S220">
            <v>0</v>
          </cell>
          <cell r="T220">
            <v>0.83131988765364639</v>
          </cell>
          <cell r="V220">
            <v>0</v>
          </cell>
          <cell r="W220">
            <v>0</v>
          </cell>
          <cell r="X220">
            <v>0</v>
          </cell>
        </row>
        <row r="221">
          <cell r="B221" t="str">
            <v>(Tot Debt+Cont Liab)/(EBITDA-CAPEX)</v>
          </cell>
          <cell r="D221">
            <v>0</v>
          </cell>
          <cell r="E221">
            <v>0</v>
          </cell>
          <cell r="F221">
            <v>0</v>
          </cell>
          <cell r="G221">
            <v>1.0348053374063186</v>
          </cell>
          <cell r="I221">
            <v>0</v>
          </cell>
          <cell r="J221">
            <v>0</v>
          </cell>
          <cell r="K221">
            <v>0</v>
          </cell>
          <cell r="O221" t="str">
            <v>Pre-tax return on permnt capital</v>
          </cell>
          <cell r="Q221">
            <v>0</v>
          </cell>
          <cell r="R221">
            <v>0</v>
          </cell>
          <cell r="S221">
            <v>0</v>
          </cell>
          <cell r="T221">
            <v>0.16272626081986186</v>
          </cell>
          <cell r="V221">
            <v>0</v>
          </cell>
          <cell r="W221">
            <v>0</v>
          </cell>
          <cell r="X221">
            <v>0</v>
          </cell>
        </row>
        <row r="223">
          <cell r="B223" t="str">
            <v>Asset Efficiency</v>
          </cell>
          <cell r="E223">
            <v>2000</v>
          </cell>
          <cell r="F223">
            <v>2001</v>
          </cell>
          <cell r="G223">
            <v>2002</v>
          </cell>
          <cell r="I223">
            <v>2002</v>
          </cell>
          <cell r="J223">
            <v>2003</v>
          </cell>
          <cell r="K223">
            <v>2004</v>
          </cell>
        </row>
        <row r="225">
          <cell r="B225" t="str">
            <v>Avg. Collection Period</v>
          </cell>
          <cell r="E225">
            <v>0</v>
          </cell>
          <cell r="F225">
            <v>0</v>
          </cell>
          <cell r="G225">
            <v>12.703502368490726</v>
          </cell>
          <cell r="J225">
            <v>0</v>
          </cell>
          <cell r="K225">
            <v>0</v>
          </cell>
        </row>
        <row r="226">
          <cell r="B226" t="str">
            <v>Avg. Holding Period</v>
          </cell>
          <cell r="E226">
            <v>0</v>
          </cell>
          <cell r="F226">
            <v>0</v>
          </cell>
          <cell r="G226">
            <v>12.781610881743026</v>
          </cell>
          <cell r="J226">
            <v>0</v>
          </cell>
          <cell r="K226">
            <v>0</v>
          </cell>
        </row>
        <row r="227">
          <cell r="B227" t="str">
            <v>Avg. Payment Period</v>
          </cell>
          <cell r="E227">
            <v>0</v>
          </cell>
          <cell r="F227">
            <v>0</v>
          </cell>
          <cell r="G227">
            <v>66.939961435520132</v>
          </cell>
          <cell r="J227">
            <v>0</v>
          </cell>
          <cell r="K227">
            <v>0</v>
          </cell>
        </row>
        <row r="228">
          <cell r="B228" t="str">
            <v>Net Sales/Fixed Assets</v>
          </cell>
          <cell r="D228">
            <v>0</v>
          </cell>
          <cell r="E228">
            <v>0</v>
          </cell>
          <cell r="F228">
            <v>0</v>
          </cell>
          <cell r="G228">
            <v>1.7152349678030523</v>
          </cell>
          <cell r="I228">
            <v>0</v>
          </cell>
          <cell r="J228">
            <v>0</v>
          </cell>
          <cell r="K228">
            <v>0</v>
          </cell>
        </row>
        <row r="229">
          <cell r="B229" t="str">
            <v>Net Sales/Net Worth</v>
          </cell>
          <cell r="D229">
            <v>0</v>
          </cell>
          <cell r="E229">
            <v>0</v>
          </cell>
          <cell r="F229">
            <v>0</v>
          </cell>
          <cell r="G229">
            <v>0.74453601422027682</v>
          </cell>
          <cell r="I229">
            <v>0</v>
          </cell>
          <cell r="J229">
            <v>0</v>
          </cell>
          <cell r="K229">
            <v>0</v>
          </cell>
        </row>
        <row r="232">
          <cell r="B232" t="str">
            <v>AEROSPACE/AIRLINE</v>
          </cell>
          <cell r="C232">
            <v>2</v>
          </cell>
        </row>
        <row r="233">
          <cell r="B233" t="str">
            <v>Aircrft Rent Expense</v>
          </cell>
          <cell r="D233">
            <v>0</v>
          </cell>
          <cell r="E233">
            <v>0</v>
          </cell>
          <cell r="F233">
            <v>0</v>
          </cell>
          <cell r="G233">
            <v>0</v>
          </cell>
          <cell r="I233">
            <v>0</v>
          </cell>
          <cell r="J233">
            <v>0</v>
          </cell>
          <cell r="K233">
            <v>0</v>
          </cell>
          <cell r="O233" t="str">
            <v>EBITDAR/(Int exp+Aircrft rent)</v>
          </cell>
          <cell r="Q233">
            <v>0</v>
          </cell>
          <cell r="R233">
            <v>0</v>
          </cell>
          <cell r="S233">
            <v>0</v>
          </cell>
          <cell r="T233">
            <v>9.9716151452860711</v>
          </cell>
          <cell r="V233">
            <v>0</v>
          </cell>
          <cell r="W233">
            <v>0</v>
          </cell>
          <cell r="X233">
            <v>9.9716151452860711</v>
          </cell>
        </row>
        <row r="234">
          <cell r="B234" t="str">
            <v>EBITDAR</v>
          </cell>
          <cell r="D234">
            <v>0</v>
          </cell>
          <cell r="E234">
            <v>0</v>
          </cell>
          <cell r="F234">
            <v>8033</v>
          </cell>
          <cell r="G234">
            <v>40109.959332092789</v>
          </cell>
          <cell r="I234">
            <v>0</v>
          </cell>
          <cell r="J234">
            <v>8033</v>
          </cell>
          <cell r="K234">
            <v>40109.959332092789</v>
          </cell>
          <cell r="O234" t="str">
            <v>EBITDAR/(Int+Aircrft rent+Div+CPLTD)</v>
          </cell>
          <cell r="Q234">
            <v>0</v>
          </cell>
          <cell r="R234">
            <v>0</v>
          </cell>
          <cell r="S234">
            <v>0</v>
          </cell>
          <cell r="T234">
            <v>9.9716151452860711</v>
          </cell>
          <cell r="V234">
            <v>0</v>
          </cell>
          <cell r="W234">
            <v>0</v>
          </cell>
          <cell r="X234">
            <v>9.9716151452860711</v>
          </cell>
        </row>
        <row r="235">
          <cell r="B235" t="str">
            <v>Adjusted debt/EBITDAR</v>
          </cell>
          <cell r="D235">
            <v>0</v>
          </cell>
          <cell r="E235">
            <v>0</v>
          </cell>
          <cell r="F235">
            <v>0</v>
          </cell>
          <cell r="G235">
            <v>1.0348053374063186</v>
          </cell>
          <cell r="I235">
            <v>0</v>
          </cell>
          <cell r="J235">
            <v>0</v>
          </cell>
          <cell r="K235">
            <v>0</v>
          </cell>
        </row>
        <row r="237">
          <cell r="B237" t="str">
            <v>Oil &amp; Gas</v>
          </cell>
          <cell r="C237">
            <v>17</v>
          </cell>
        </row>
        <row r="238">
          <cell r="B238" t="str">
            <v>Proved Reserves</v>
          </cell>
          <cell r="D238">
            <v>0</v>
          </cell>
          <cell r="E238">
            <v>0</v>
          </cell>
          <cell r="F238">
            <v>0</v>
          </cell>
          <cell r="G238">
            <v>0</v>
          </cell>
          <cell r="I238">
            <v>0</v>
          </cell>
          <cell r="J238">
            <v>0</v>
          </cell>
          <cell r="K238">
            <v>0</v>
          </cell>
          <cell r="O238" t="str">
            <v>Production Costs/BOE</v>
          </cell>
          <cell r="Q238">
            <v>0</v>
          </cell>
          <cell r="R238">
            <v>0</v>
          </cell>
          <cell r="S238">
            <v>0</v>
          </cell>
          <cell r="T238">
            <v>0</v>
          </cell>
          <cell r="V238">
            <v>0</v>
          </cell>
          <cell r="W238">
            <v>0</v>
          </cell>
          <cell r="X238">
            <v>0</v>
          </cell>
        </row>
        <row r="239">
          <cell r="B239" t="str">
            <v>BOE</v>
          </cell>
          <cell r="D239">
            <v>0</v>
          </cell>
          <cell r="E239">
            <v>0</v>
          </cell>
          <cell r="F239">
            <v>0</v>
          </cell>
          <cell r="G239">
            <v>0</v>
          </cell>
          <cell r="I239">
            <v>0</v>
          </cell>
          <cell r="J239">
            <v>0</v>
          </cell>
          <cell r="K239">
            <v>0</v>
          </cell>
          <cell r="O239" t="str">
            <v>EBITDA/BOE</v>
          </cell>
          <cell r="Q239">
            <v>0</v>
          </cell>
          <cell r="R239">
            <v>0</v>
          </cell>
          <cell r="S239">
            <v>0</v>
          </cell>
          <cell r="T239">
            <v>0</v>
          </cell>
          <cell r="V239">
            <v>0</v>
          </cell>
          <cell r="W239">
            <v>0</v>
          </cell>
          <cell r="X239">
            <v>0</v>
          </cell>
        </row>
        <row r="240">
          <cell r="B240" t="str">
            <v>Production Costs</v>
          </cell>
          <cell r="D240">
            <v>0</v>
          </cell>
          <cell r="E240">
            <v>0</v>
          </cell>
          <cell r="F240">
            <v>0</v>
          </cell>
          <cell r="G240">
            <v>0</v>
          </cell>
          <cell r="I240">
            <v>0</v>
          </cell>
          <cell r="J240">
            <v>0</v>
          </cell>
          <cell r="K240">
            <v>0</v>
          </cell>
          <cell r="O240" t="str">
            <v>Net Income/BOE</v>
          </cell>
          <cell r="Q240">
            <v>0</v>
          </cell>
          <cell r="R240">
            <v>0</v>
          </cell>
          <cell r="S240">
            <v>0</v>
          </cell>
          <cell r="T240">
            <v>0</v>
          </cell>
          <cell r="V240">
            <v>0</v>
          </cell>
          <cell r="W240">
            <v>0</v>
          </cell>
          <cell r="X240">
            <v>0</v>
          </cell>
        </row>
      </sheetData>
      <sheetData sheetId="42" refreshError="1"/>
      <sheetData sheetId="43" refreshError="1"/>
      <sheetData sheetId="44" refreshError="1"/>
      <sheetData sheetId="45" refreshError="1">
        <row r="2">
          <cell r="C2">
            <v>2</v>
          </cell>
        </row>
        <row r="3">
          <cell r="C3">
            <v>1</v>
          </cell>
        </row>
        <row r="4">
          <cell r="C4" t="b">
            <v>1</v>
          </cell>
        </row>
        <row r="5">
          <cell r="C5" t="b">
            <v>1</v>
          </cell>
        </row>
        <row r="6">
          <cell r="C6" t="b">
            <v>1</v>
          </cell>
        </row>
        <row r="7">
          <cell r="C7" t="b">
            <v>1</v>
          </cell>
        </row>
        <row r="8">
          <cell r="C8" t="b">
            <v>1</v>
          </cell>
        </row>
        <row r="9">
          <cell r="C9" t="b">
            <v>1</v>
          </cell>
        </row>
        <row r="10">
          <cell r="C10" t="b">
            <v>1</v>
          </cell>
        </row>
        <row r="11">
          <cell r="C11" t="b">
            <v>0</v>
          </cell>
        </row>
        <row r="12">
          <cell r="C12" t="b">
            <v>0</v>
          </cell>
        </row>
        <row r="13">
          <cell r="C13" t="b">
            <v>0</v>
          </cell>
        </row>
        <row r="14">
          <cell r="C14" t="b">
            <v>1</v>
          </cell>
        </row>
        <row r="15">
          <cell r="C15" t="b">
            <v>1</v>
          </cell>
        </row>
        <row r="16">
          <cell r="C16" t="b">
            <v>1</v>
          </cell>
        </row>
        <row r="18">
          <cell r="C18" t="b">
            <v>1</v>
          </cell>
        </row>
      </sheetData>
      <sheetData sheetId="46" refreshError="1">
        <row r="25">
          <cell r="C25">
            <v>0</v>
          </cell>
        </row>
        <row r="26">
          <cell r="C26">
            <v>0</v>
          </cell>
        </row>
        <row r="33">
          <cell r="B33" t="str">
            <v>Names to Show all the time (Others show/hide)</v>
          </cell>
        </row>
      </sheetData>
      <sheetData sheetId="47" refreshError="1"/>
      <sheetData sheetId="48" refreshError="1">
        <row r="1">
          <cell r="B1" t="str">
            <v>-3</v>
          </cell>
          <cell r="C1" t="str">
            <v>-2</v>
          </cell>
          <cell r="D1" t="str">
            <v>-1</v>
          </cell>
          <cell r="E1" t="str">
            <v>0</v>
          </cell>
          <cell r="G1" t="str">
            <v>C</v>
          </cell>
          <cell r="H1" t="str">
            <v>B</v>
          </cell>
          <cell r="I1" t="str">
            <v>A</v>
          </cell>
        </row>
        <row r="2">
          <cell r="A2" t="str">
            <v>IS_NET SALES</v>
          </cell>
        </row>
        <row r="3">
          <cell r="A3" t="str">
            <v>IS_COGS EXCLUDING DEP</v>
          </cell>
        </row>
        <row r="4">
          <cell r="A4" t="str">
            <v>IS_COGS EXCLUDING DEP - FIXED</v>
          </cell>
        </row>
        <row r="5">
          <cell r="A5" t="str">
            <v>IS_GROSS PROFIT</v>
          </cell>
        </row>
        <row r="6">
          <cell r="A6" t="str">
            <v>IS_SGA EXCLUDING AMORT</v>
          </cell>
        </row>
        <row r="7">
          <cell r="A7" t="str">
            <v>IS_SGA EXCLUDING AMORT - FIXED</v>
          </cell>
        </row>
        <row r="8">
          <cell r="A8" t="str">
            <v>IS_OP INC</v>
          </cell>
        </row>
        <row r="9">
          <cell r="A9" t="str">
            <v>IS_OTHER_OP_INCOME</v>
          </cell>
        </row>
        <row r="10">
          <cell r="A10" t="str">
            <v>IS_RD EXPENSE</v>
          </cell>
        </row>
        <row r="11">
          <cell r="A11" t="str">
            <v>IS_CORPORATE ADJUSTMENTS</v>
          </cell>
        </row>
        <row r="12">
          <cell r="A12" t="str">
            <v>IS_EBITDA</v>
          </cell>
        </row>
        <row r="13">
          <cell r="A13" t="str">
            <v>IS_EBITDA MARGIN</v>
          </cell>
        </row>
        <row r="14">
          <cell r="A14" t="str">
            <v>IS_DEP and AMORT</v>
          </cell>
        </row>
        <row r="15">
          <cell r="A15" t="str">
            <v>IS_EBITA</v>
          </cell>
        </row>
        <row r="16">
          <cell r="A16" t="str">
            <v>IS_GOODWILL AMORT</v>
          </cell>
        </row>
        <row r="17">
          <cell r="A17" t="str">
            <v>IS_TRANSACTION AMORT</v>
          </cell>
        </row>
        <row r="18">
          <cell r="A18" t="str">
            <v>IS_EBIT</v>
          </cell>
        </row>
        <row r="19">
          <cell r="A19" t="str">
            <v>IS_INTEREST EXPENSE</v>
          </cell>
        </row>
        <row r="20">
          <cell r="A20" t="str">
            <v>IS_INT WC REVOLVER</v>
          </cell>
        </row>
        <row r="21">
          <cell r="A21" t="str">
            <v>IS_INT  WC COMM FEE</v>
          </cell>
        </row>
        <row r="22">
          <cell r="A22" t="str">
            <v>IS_INT SEN SEC DEBT 1</v>
          </cell>
        </row>
        <row r="23">
          <cell r="A23" t="str">
            <v>IS_INT SEN SEC DEBT 2</v>
          </cell>
        </row>
        <row r="24">
          <cell r="A24" t="str">
            <v>IS_INT SEN SEC DEBT 3</v>
          </cell>
        </row>
        <row r="25">
          <cell r="A25" t="str">
            <v>IS_INT SEN SEC DEBT 4</v>
          </cell>
        </row>
        <row r="26">
          <cell r="A26" t="str">
            <v>IS_INT SEN UNSEC DEBT 5</v>
          </cell>
        </row>
        <row r="27">
          <cell r="A27" t="str">
            <v>IS_INT SEN UNSEC DEBT 6</v>
          </cell>
        </row>
        <row r="28">
          <cell r="A28" t="str">
            <v>IS_INT SEN UNSEC DEBT 7</v>
          </cell>
        </row>
        <row r="29">
          <cell r="A29" t="str">
            <v>IS_INT CAP LEASES 1</v>
          </cell>
        </row>
        <row r="30">
          <cell r="A30" t="str">
            <v>IS_INT CAP LEASES 2</v>
          </cell>
        </row>
        <row r="31">
          <cell r="A31" t="str">
            <v>IS_INT SUB DEBT 1</v>
          </cell>
        </row>
        <row r="32">
          <cell r="A32" t="str">
            <v>IS_INT SUB DEBT 2</v>
          </cell>
        </row>
        <row r="33">
          <cell r="A33" t="str">
            <v>IS_INT SUB DEBT 3</v>
          </cell>
        </row>
        <row r="34">
          <cell r="A34" t="str">
            <v>IS_INT SUB DEBT 4</v>
          </cell>
        </row>
        <row r="35">
          <cell r="A35" t="str">
            <v>IS_INT OTHER SUB DEBT 1 (PIK</v>
          </cell>
        </row>
        <row r="36">
          <cell r="A36" t="str">
            <v>IS_INT OTHER SUB DEBT 2 (PIK)</v>
          </cell>
        </row>
        <row r="37">
          <cell r="A37" t="str">
            <v>IS_INT ESOP SUB DEBT</v>
          </cell>
        </row>
        <row r="38">
          <cell r="A38" t="str">
            <v>IS_INT OTHER INT EXPENSE</v>
          </cell>
        </row>
        <row r="39">
          <cell r="A39" t="str">
            <v>IS_TOT INTEREST EXP</v>
          </cell>
        </row>
        <row r="40">
          <cell r="A40" t="str">
            <v>IS_CASH INTEREST</v>
          </cell>
        </row>
        <row r="41">
          <cell r="A41" t="str">
            <v>IS_INTEREST INCOME</v>
          </cell>
        </row>
        <row r="42">
          <cell r="A42" t="str">
            <v>IS_OTHER INCOME</v>
          </cell>
        </row>
        <row r="43">
          <cell r="A43" t="str">
            <v>IS_SPECIAL ITEMS</v>
          </cell>
        </row>
        <row r="44">
          <cell r="A44" t="str">
            <v>IS_OTHER_5</v>
          </cell>
        </row>
        <row r="45">
          <cell r="A45" t="str">
            <v>IS_ESOP PRINCIPAL PAYMENT</v>
          </cell>
        </row>
        <row r="46">
          <cell r="A46" t="str">
            <v>IS_EBT</v>
          </cell>
        </row>
        <row r="47">
          <cell r="A47" t="str">
            <v>IS_INCOME TAX PAYABLE</v>
          </cell>
        </row>
        <row r="48">
          <cell r="A48" t="str">
            <v>IS_DEFERRED TAXES</v>
          </cell>
        </row>
        <row r="49">
          <cell r="A49" t="str">
            <v>IS_PROV FOR TAXES</v>
          </cell>
        </row>
        <row r="50">
          <cell r="A50" t="str">
            <v>IS_NET INC FROM CONT OPS</v>
          </cell>
        </row>
        <row r="51">
          <cell r="A51" t="str">
            <v>IS_EQUITY EARNINGS</v>
          </cell>
        </row>
        <row r="52">
          <cell r="A52" t="str">
            <v>IS_MINORITY INTEREST</v>
          </cell>
        </row>
        <row r="53">
          <cell r="A53" t="str">
            <v>IS_GAIN ON ASSET SALES</v>
          </cell>
        </row>
        <row r="54">
          <cell r="A54" t="str">
            <v>IS_EXTRA ITEMS and DISC OPS</v>
          </cell>
        </row>
        <row r="55">
          <cell r="A55" t="str">
            <v>IS_UNUSUAL_2</v>
          </cell>
        </row>
        <row r="56">
          <cell r="A56" t="str">
            <v>IS_UNUSUAL_3</v>
          </cell>
        </row>
        <row r="57">
          <cell r="A57" t="str">
            <v>IS_NET INCOME</v>
          </cell>
        </row>
        <row r="58">
          <cell r="A58" t="str">
            <v>BSA_CASH</v>
          </cell>
        </row>
        <row r="59">
          <cell r="A59" t="str">
            <v>BSA_AR</v>
          </cell>
        </row>
        <row r="60">
          <cell r="A60" t="str">
            <v>BSA_INV</v>
          </cell>
        </row>
        <row r="61">
          <cell r="A61" t="str">
            <v>BSA_OTHER CA</v>
          </cell>
        </row>
        <row r="62">
          <cell r="A62" t="str">
            <v>BSA_OTHER CA 2</v>
          </cell>
        </row>
        <row r="63">
          <cell r="A63" t="str">
            <v>BSA_OTHER CA 3</v>
          </cell>
        </row>
        <row r="64">
          <cell r="A64" t="str">
            <v>BSA_OTHER CA 4</v>
          </cell>
        </row>
        <row r="65">
          <cell r="A65" t="str">
            <v>BSA_TOT CUR ASSETS</v>
          </cell>
        </row>
        <row r="66">
          <cell r="A66" t="str">
            <v>BSA_NET PPE</v>
          </cell>
        </row>
        <row r="67">
          <cell r="A67" t="str">
            <v>BSA_OTHER 1</v>
          </cell>
        </row>
        <row r="68">
          <cell r="A68" t="str">
            <v>BSA_OTHER 2</v>
          </cell>
        </row>
        <row r="69">
          <cell r="A69" t="str">
            <v>BSA_OTHER 3</v>
          </cell>
        </row>
        <row r="70">
          <cell r="A70" t="str">
            <v>BSA_OTHER 4</v>
          </cell>
        </row>
        <row r="71">
          <cell r="A71" t="str">
            <v>BSA_INTANGIBLES</v>
          </cell>
        </row>
        <row r="72">
          <cell r="A72" t="str">
            <v>BSA_TRANSACTION COSTS</v>
          </cell>
        </row>
        <row r="73">
          <cell r="A73" t="str">
            <v>BSA_SUBSIDIARY INVESTMENT</v>
          </cell>
        </row>
        <row r="74">
          <cell r="A74" t="str">
            <v>BSA_TOT ASSETS</v>
          </cell>
        </row>
        <row r="75">
          <cell r="A75" t="str">
            <v>BSL_AP</v>
          </cell>
        </row>
        <row r="76">
          <cell r="A76" t="str">
            <v>BSL_TAXES PAYABLE</v>
          </cell>
        </row>
        <row r="77">
          <cell r="A77" t="str">
            <v>BSL_ACC EXP</v>
          </cell>
        </row>
        <row r="78">
          <cell r="A78" t="str">
            <v>BSL_SHORT TERM DEBT</v>
          </cell>
        </row>
        <row r="79">
          <cell r="A79" t="str">
            <v>BSL_NOTES PAYABLE</v>
          </cell>
        </row>
        <row r="80">
          <cell r="A80" t="str">
            <v>BSL_CURRENT LT DEBT</v>
          </cell>
        </row>
        <row r="81">
          <cell r="A81" t="str">
            <v>BSL_OTHER CL excluding ACC EXP</v>
          </cell>
        </row>
        <row r="82">
          <cell r="A82" t="str">
            <v>BSL_OTHER CL</v>
          </cell>
        </row>
        <row r="83">
          <cell r="A83" t="str">
            <v>BSL_TOT CUR LIABS</v>
          </cell>
        </row>
        <row r="84">
          <cell r="A84" t="str">
            <v>BSL_OTHER LIABILITIES</v>
          </cell>
        </row>
        <row r="85">
          <cell r="A85" t="str">
            <v>BSL_OTHER LIABILITIES 2</v>
          </cell>
        </row>
        <row r="86">
          <cell r="A86" t="str">
            <v>BSL_OTHER LIABILITIES 3</v>
          </cell>
        </row>
        <row r="87">
          <cell r="A87" t="str">
            <v>BSL_OTHER LIABILITIES 4</v>
          </cell>
        </row>
        <row r="88">
          <cell r="A88" t="str">
            <v>BSL_DEF TAXES and CREDITS</v>
          </cell>
        </row>
        <row r="89">
          <cell r="A89" t="str">
            <v>BSL_TOTAL LT DEBT</v>
          </cell>
        </row>
        <row r="90">
          <cell r="A90" t="str">
            <v>BSL_REVOLVER</v>
          </cell>
        </row>
        <row r="91">
          <cell r="A91" t="str">
            <v>BSL_DEBT CONVERT - SENIOR</v>
          </cell>
        </row>
        <row r="92">
          <cell r="A92" t="str">
            <v>BSL_DEBT NOTES</v>
          </cell>
        </row>
        <row r="93">
          <cell r="A93" t="str">
            <v>BSL_DEBT DEBENTURES</v>
          </cell>
        </row>
        <row r="94">
          <cell r="A94" t="str">
            <v>BSL_DEBT OTHER LT</v>
          </cell>
        </row>
        <row r="95">
          <cell r="A95" t="str">
            <v>BSL_DEBT UNSECURED 5</v>
          </cell>
        </row>
        <row r="96">
          <cell r="A96" t="str">
            <v>BSL_DEBT UNSECURED 6</v>
          </cell>
        </row>
        <row r="97">
          <cell r="A97" t="str">
            <v>BSL_DEBT UNSECURED 7</v>
          </cell>
        </row>
        <row r="98">
          <cell r="A98" t="str">
            <v>BSL_DEBT CAPITALIZED LEASES</v>
          </cell>
        </row>
        <row r="99">
          <cell r="A99" t="str">
            <v>BSL_DEBT CAPITALIZED LEASES 2</v>
          </cell>
        </row>
        <row r="100">
          <cell r="A100" t="str">
            <v>BSL_DEBT CONVERT - SUBORDINATE</v>
          </cell>
        </row>
        <row r="101">
          <cell r="A101" t="str">
            <v>BSL_DEBT SUBORDINATE</v>
          </cell>
        </row>
        <row r="102">
          <cell r="A102" t="str">
            <v>BSL_DEBT SUBORDINATE 3</v>
          </cell>
        </row>
        <row r="103">
          <cell r="A103" t="str">
            <v>BSL_DEBT SUBORDINATE 4</v>
          </cell>
        </row>
        <row r="104">
          <cell r="A104" t="str">
            <v>BSL_DEBT SUBORDINATE PIK 1</v>
          </cell>
        </row>
        <row r="105">
          <cell r="A105" t="str">
            <v>BSL_DEBT SUBORDINATE PIK 2</v>
          </cell>
        </row>
        <row r="106">
          <cell r="A106" t="str">
            <v>BSL_DEBT SUBORDINATE ESOP</v>
          </cell>
        </row>
        <row r="107">
          <cell r="A107" t="str">
            <v>BSL_TOT LT DEBT</v>
          </cell>
        </row>
        <row r="108">
          <cell r="A108" t="str">
            <v>BSL_MINORITY INTEREST</v>
          </cell>
        </row>
        <row r="109">
          <cell r="A109" t="str">
            <v>BSL_TOT LIABS</v>
          </cell>
        </row>
        <row r="110">
          <cell r="A110" t="str">
            <v>BSE_PS1</v>
          </cell>
        </row>
        <row r="111">
          <cell r="A111" t="str">
            <v>BSE_PS2</v>
          </cell>
        </row>
        <row r="112">
          <cell r="A112" t="str">
            <v>BSE_COMMON STOCK</v>
          </cell>
        </row>
        <row r="113">
          <cell r="A113" t="str">
            <v>BSE_RETAINED EARNINGS</v>
          </cell>
        </row>
        <row r="114">
          <cell r="A114" t="str">
            <v>BSE_ESOP CONTRA</v>
          </cell>
        </row>
        <row r="115">
          <cell r="A115" t="str">
            <v>BSE_CAPITAL SURPLUS</v>
          </cell>
        </row>
        <row r="116">
          <cell r="A116" t="str">
            <v>BSE_TREASURY STOCK</v>
          </cell>
        </row>
        <row r="117">
          <cell r="A117" t="str">
            <v>BSE_TOT STOCK EQUITY</v>
          </cell>
        </row>
        <row r="118">
          <cell r="A118" t="str">
            <v>BSE_TOT LIABS &amp; NET WORTH</v>
          </cell>
        </row>
        <row r="119">
          <cell r="A119" t="str">
            <v>MISC_SHARES OUTSTANDING</v>
          </cell>
        </row>
        <row r="120">
          <cell r="A120" t="str">
            <v xml:space="preserve">MISC_DEBT MATURE IN Y2 </v>
          </cell>
        </row>
        <row r="121">
          <cell r="A121" t="str">
            <v>MISC_DEBT MATURE IN Y3</v>
          </cell>
        </row>
        <row r="122">
          <cell r="A122" t="str">
            <v>MISC_DEBT MATURE IN Y4</v>
          </cell>
        </row>
        <row r="123">
          <cell r="A123" t="str">
            <v>MISC_DEBT MATURE IN Y5</v>
          </cell>
        </row>
        <row r="124">
          <cell r="A124" t="str">
            <v>MISC_DEBT MORTGAGES/OTHER</v>
          </cell>
        </row>
        <row r="125">
          <cell r="A125" t="str">
            <v>MISC_CAPEX</v>
          </cell>
        </row>
        <row r="126">
          <cell r="A126" t="str">
            <v>MISC_DIVIDENDS PAYED</v>
          </cell>
        </row>
        <row r="127">
          <cell r="A127" t="str">
            <v>MISC_EPS</v>
          </cell>
        </row>
        <row r="128">
          <cell r="A128" t="str">
            <v>MISC_FISCAL HIGH</v>
          </cell>
        </row>
        <row r="129">
          <cell r="A129" t="str">
            <v>MISC_FISCAL LOW</v>
          </cell>
        </row>
        <row r="130">
          <cell r="A130" t="str">
            <v>MISC_FISCAL CLOSE</v>
          </cell>
        </row>
        <row r="131">
          <cell r="A131" t="str">
            <v>MISC_PRICE CURRENT</v>
          </cell>
        </row>
        <row r="132">
          <cell r="A132" t="str">
            <v>MISC_CAPITALIZED INTEREST</v>
          </cell>
        </row>
        <row r="133">
          <cell r="A133" t="str">
            <v>MISC_PRICE DATE</v>
          </cell>
        </row>
        <row r="134">
          <cell r="A134" t="str">
            <v>MISC_RECENT HIGH</v>
          </cell>
        </row>
        <row r="135">
          <cell r="A135" t="str">
            <v>MISC_RECENT LOW</v>
          </cell>
        </row>
        <row r="136">
          <cell r="A136" t="str">
            <v>MISC_RECENT CLOSE</v>
          </cell>
        </row>
        <row r="137">
          <cell r="A137" t="str">
            <v>MISC_RECENT SHARES</v>
          </cell>
        </row>
        <row r="138">
          <cell r="A138" t="str">
            <v>MISC_BV ASSETS SOLD</v>
          </cell>
        </row>
        <row r="139">
          <cell r="A139" t="str">
            <v>MISC_CAPEX DISCRETIONARY</v>
          </cell>
        </row>
        <row r="140">
          <cell r="A140" t="str">
            <v>MISC_CAPEX MAINTENANCE</v>
          </cell>
        </row>
        <row r="141">
          <cell r="A141" t="str">
            <v>MISC_MV ASSETS SOLD</v>
          </cell>
        </row>
        <row r="142">
          <cell r="A142" t="str">
            <v>MISC_NON CASH INTEREST</v>
          </cell>
        </row>
        <row r="143">
          <cell r="A143" t="str">
            <v>MISC_DEBT ISSUED</v>
          </cell>
        </row>
        <row r="144">
          <cell r="A144" t="str">
            <v>MISC_EQUITY ISSUED</v>
          </cell>
        </row>
        <row r="145">
          <cell r="A145" t="str">
            <v>MISC_EQUITY PURCHASED</v>
          </cell>
        </row>
        <row r="146">
          <cell r="A146" t="str">
            <v>MISC_RENTAL EXPENSE</v>
          </cell>
        </row>
        <row r="147">
          <cell r="A147" t="str">
            <v>MISC_DATE PERIOD</v>
          </cell>
        </row>
        <row r="148">
          <cell r="A148" t="str">
            <v>MISC_DATE SERIAL</v>
          </cell>
        </row>
        <row r="160">
          <cell r="B160" t="str">
            <v>-3</v>
          </cell>
          <cell r="C160" t="str">
            <v>-2</v>
          </cell>
          <cell r="D160" t="str">
            <v>-1</v>
          </cell>
          <cell r="E160" t="str">
            <v>0</v>
          </cell>
          <cell r="G160" t="str">
            <v>C</v>
          </cell>
          <cell r="H160" t="str">
            <v>B</v>
          </cell>
          <cell r="I160" t="str">
            <v>A</v>
          </cell>
        </row>
      </sheetData>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is here"/>
      <sheetName val="Time zones"/>
      <sheetName val="Population"/>
      <sheetName val="Salaries"/>
    </sheetNames>
    <sheetDataSet>
      <sheetData sheetId="0">
        <row r="2">
          <cell r="A2" t="str">
            <v>Владивосток</v>
          </cell>
        </row>
        <row r="3">
          <cell r="A3" t="str">
            <v>Хабаровск</v>
          </cell>
        </row>
        <row r="4">
          <cell r="A4" t="str">
            <v>Иркутск</v>
          </cell>
        </row>
        <row r="5">
          <cell r="A5" t="str">
            <v>Красноярск</v>
          </cell>
        </row>
        <row r="6">
          <cell r="A6" t="str">
            <v>Новокузнецк</v>
          </cell>
        </row>
        <row r="7">
          <cell r="A7" t="str">
            <v>Кемерово</v>
          </cell>
        </row>
        <row r="8">
          <cell r="A8" t="str">
            <v>Барнаул</v>
          </cell>
        </row>
        <row r="9">
          <cell r="A9" t="str">
            <v>Томск</v>
          </cell>
        </row>
        <row r="10">
          <cell r="A10" t="str">
            <v>Новосибирск</v>
          </cell>
        </row>
        <row r="11">
          <cell r="A11" t="str">
            <v>Омск</v>
          </cell>
        </row>
        <row r="12">
          <cell r="A12" t="str">
            <v>Тюмень</v>
          </cell>
        </row>
        <row r="13">
          <cell r="A13" t="str">
            <v>Махачкала</v>
          </cell>
        </row>
        <row r="14">
          <cell r="A14" t="str">
            <v>Челябинск</v>
          </cell>
        </row>
        <row r="15">
          <cell r="A15" t="str">
            <v>Екатеринбург</v>
          </cell>
        </row>
        <row r="16">
          <cell r="A16" t="str">
            <v>Астрахань</v>
          </cell>
        </row>
        <row r="17">
          <cell r="A17" t="str">
            <v>Оренбург</v>
          </cell>
        </row>
        <row r="18">
          <cell r="A18" t="str">
            <v>Краснодар</v>
          </cell>
        </row>
        <row r="19">
          <cell r="A19" t="str">
            <v>Уфа</v>
          </cell>
        </row>
        <row r="20">
          <cell r="A20" t="str">
            <v>Пермь</v>
          </cell>
        </row>
        <row r="21">
          <cell r="A21" t="str">
            <v>Ижевск</v>
          </cell>
        </row>
        <row r="22">
          <cell r="A22" t="str">
            <v>Ростов-на-Дону</v>
          </cell>
        </row>
        <row r="23">
          <cell r="A23" t="str">
            <v>Набережные Челны</v>
          </cell>
        </row>
        <row r="24">
          <cell r="A24" t="str">
            <v>Волгоград</v>
          </cell>
        </row>
        <row r="25">
          <cell r="A25" t="str">
            <v>Самара</v>
          </cell>
        </row>
        <row r="26">
          <cell r="A26" t="str">
            <v>Тольятти</v>
          </cell>
        </row>
        <row r="27">
          <cell r="A27" t="str">
            <v>Казань</v>
          </cell>
        </row>
        <row r="28">
          <cell r="A28" t="str">
            <v>Саратов</v>
          </cell>
        </row>
        <row r="29">
          <cell r="A29" t="str">
            <v>Ульяновск</v>
          </cell>
        </row>
        <row r="30">
          <cell r="A30" t="str">
            <v>Санкт-Петербург</v>
          </cell>
        </row>
        <row r="31">
          <cell r="A31" t="str">
            <v>Пенза</v>
          </cell>
        </row>
        <row r="32">
          <cell r="A32" t="str">
            <v>Воронеж</v>
          </cell>
        </row>
        <row r="33">
          <cell r="A33" t="str">
            <v>Нижний Новгород</v>
          </cell>
        </row>
        <row r="34">
          <cell r="A34" t="str">
            <v>Липецк</v>
          </cell>
        </row>
        <row r="35">
          <cell r="A35" t="str">
            <v>Ярославль</v>
          </cell>
        </row>
        <row r="36">
          <cell r="A36" t="str">
            <v>Рязань</v>
          </cell>
        </row>
        <row r="37">
          <cell r="A37" t="str">
            <v>Тула</v>
          </cell>
        </row>
        <row r="38">
          <cell r="A38" t="str">
            <v>Москва</v>
          </cell>
        </row>
      </sheetData>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 - деньги"/>
      <sheetName val="Факт - зачеты и векселя"/>
      <sheetName val="План - последняя неделя"/>
      <sheetName val="План - месяц"/>
      <sheetName val="Бизнес-план"/>
      <sheetName val="Бизнес-план (2)"/>
      <sheetName val="ДЗ_КЗ_ОстДС"/>
      <sheetName val="Настройки"/>
      <sheetName val="dict"/>
      <sheetName val="Mapping"/>
      <sheetName val="Mapping (2)"/>
      <sheetName val="раскраска"/>
      <sheetName val="Items_GetDATA"/>
      <sheetName val="Факт_Прогноз вне ERP"/>
      <sheetName val="Лист4"/>
      <sheetName val="ПФМ_статья"/>
    </sheetNames>
    <sheetDataSet>
      <sheetData sheetId="0"/>
      <sheetData sheetId="1"/>
      <sheetData sheetId="2"/>
      <sheetData sheetId="3"/>
      <sheetData sheetId="4"/>
      <sheetData sheetId="5"/>
      <sheetData sheetId="6"/>
      <sheetData sheetId="7"/>
      <sheetData sheetId="8">
        <row r="1">
          <cell r="G1" t="str">
            <v>ЦФО</v>
          </cell>
          <cell r="I1" t="str">
            <v>Фонды</v>
          </cell>
          <cell r="T1" t="str">
            <v>ПФМ</v>
          </cell>
        </row>
        <row r="2">
          <cell r="G2" t="str">
            <v xml:space="preserve">  КЦ   КЦ</v>
          </cell>
          <cell r="I2" t="str">
            <v>1000000000 КЭС, ЗАО</v>
          </cell>
          <cell r="J2" t="str">
            <v>RUB</v>
          </cell>
          <cell r="T2" t="str">
            <v xml:space="preserve">      10-03-0000   Свердловский ф-л ЕЭС Гарант</v>
          </cell>
        </row>
        <row r="3">
          <cell r="G3" t="str">
            <v xml:space="preserve">    UKBDG.0000.00000   КЭС, ЗАО</v>
          </cell>
          <cell r="I3" t="str">
            <v>1000000001 "Филиал КЭС, ЗАО; г. Пермь"</v>
          </cell>
          <cell r="J3" t="str">
            <v>USD</v>
          </cell>
          <cell r="T3" t="str">
            <v xml:space="preserve">        10-03-0001   PR_ЕЭС Гарант Свердловск</v>
          </cell>
        </row>
        <row r="4">
          <cell r="G4" t="str">
            <v xml:space="preserve">  АЦР "ТГК-5"   АЦР "ТГК-5"</v>
          </cell>
          <cell r="I4" t="str">
            <v>1000000002 "Филиал КЭС,ЗАО;""Генерация Волги""г.Сам</v>
          </cell>
          <cell r="J4" t="str">
            <v>EUR</v>
          </cell>
          <cell r="T4" t="str">
            <v xml:space="preserve">        10-03-0002   Агенты_ЕЭС Гарант Свердловск</v>
          </cell>
        </row>
        <row r="5">
          <cell r="G5" t="str">
            <v xml:space="preserve">    19210.5000.00000   ЦЗ ТГК-5</v>
          </cell>
          <cell r="I5" t="str">
            <v>1000000003 "Филиал КЭС, ""Генерация Центра"" Н. Нов</v>
          </cell>
          <cell r="T5" t="str">
            <v xml:space="preserve">        10-03-0003   Аренда_ЕЭС Гарант Свердловск</v>
          </cell>
        </row>
        <row r="6">
          <cell r="G6" t="str">
            <v xml:space="preserve">  РФ МАРИЙЭЛ И ЧУВАШИИ   РФ МарийЭл и Чувашии</v>
          </cell>
          <cell r="I6" t="str">
            <v>1000000004 КЭС-Холдинг, ООО</v>
          </cell>
          <cell r="T6" t="str">
            <v xml:space="preserve">        10-03-0004   Аутсорсинг_ЕЭС Гарант Свердловск</v>
          </cell>
        </row>
        <row r="7">
          <cell r="G7" t="str">
            <v xml:space="preserve">    19210.5200.00000   МЭиЧФ ТГК-5</v>
          </cell>
          <cell r="I7" t="str">
            <v>1000000005 Пересвет, ООО</v>
          </cell>
          <cell r="T7" t="str">
            <v xml:space="preserve">        10-03-0005   АХО_ЕЭС Гарант Свердловск</v>
          </cell>
        </row>
        <row r="8">
          <cell r="G8" t="str">
            <v xml:space="preserve">    21247.0000.00000   Чебоксарская ТЭЦ-1, ЗАО</v>
          </cell>
          <cell r="I8" t="str">
            <v>1000000006 Юнитрейд, ООО</v>
          </cell>
          <cell r="T8" t="str">
            <v xml:space="preserve">        10-03-0006   Возвраты_ЕЭС Гарант Свердловск</v>
          </cell>
        </row>
        <row r="9">
          <cell r="G9" t="str">
            <v xml:space="preserve">    21382.0000.00000   Марийская теплоснабжающая компания, ООО</v>
          </cell>
          <cell r="I9" t="str">
            <v>1000000007 СБВ-Групп, ООО</v>
          </cell>
          <cell r="T9" t="str">
            <v xml:space="preserve">        10-03-0007   ИТ_ЕЭС Гарант Свердловск</v>
          </cell>
        </row>
        <row r="10">
          <cell r="G10" t="str">
            <v xml:space="preserve">  УДМУРТСКИЙ РФ   Удмуртский РФ</v>
          </cell>
          <cell r="I10" t="str">
            <v>1000000008 Ресурстрансгаз, ООО</v>
          </cell>
          <cell r="T10" t="str">
            <v xml:space="preserve">        10-03-0008   Капстрой_ЕЭС Гарант Свердловск</v>
          </cell>
        </row>
        <row r="11">
          <cell r="G11" t="str">
            <v xml:space="preserve">    11246.0000.00000   Удмуртский КС, ООО</v>
          </cell>
          <cell r="I11" t="str">
            <v>1000000009 Центр Регион Инвест, ООО</v>
          </cell>
          <cell r="T11" t="str">
            <v xml:space="preserve">        10-03-0009   Командировки_ЕЭС Гарант Свердловск</v>
          </cell>
        </row>
        <row r="12">
          <cell r="G12" t="str">
            <v xml:space="preserve">    19210.5300.00000   Удмуртский ф-л ТГК-5</v>
          </cell>
          <cell r="I12" t="str">
            <v>1000000010 Трейдсистем, ООО</v>
          </cell>
          <cell r="T12" t="str">
            <v xml:space="preserve">        10-03-0010   Консаудит_ЕЭС Гарант Свердловск</v>
          </cell>
        </row>
        <row r="13">
          <cell r="G13" t="str">
            <v xml:space="preserve">    21246.0000.00000   Сарапульская ТЭЦ-3, ЗАО</v>
          </cell>
          <cell r="I13" t="str">
            <v>1000000011 Ферра, ООО</v>
          </cell>
          <cell r="T13" t="str">
            <v xml:space="preserve">        10-03-0011   Корпоративка_ЕЭС Гарант Свердловск</v>
          </cell>
        </row>
        <row r="14">
          <cell r="G14" t="str">
            <v xml:space="preserve">    21281.0000.00000   КРЦ Удмуртии, АНО</v>
          </cell>
          <cell r="I14" t="str">
            <v>1000000012 Сбытовой холдинг, ОАО</v>
          </cell>
          <cell r="T14" t="str">
            <v xml:space="preserve">        10-03-0012   Налоги_ЕЭС Гарант Свердловск</v>
          </cell>
        </row>
        <row r="15">
          <cell r="G15" t="str">
            <v xml:space="preserve">    21301.0000.00000   Ижевская ТЭЦ-1, ЗАО</v>
          </cell>
          <cell r="I15" t="str">
            <v>1000000013 КЭС-Развитие, ООО</v>
          </cell>
          <cell r="T15" t="str">
            <v xml:space="preserve">        10-03-0013   Непр доходы_ЕЭС Гарант Свердловск</v>
          </cell>
        </row>
        <row r="16">
          <cell r="G16" t="str">
            <v xml:space="preserve">  КИРОВСКИЙ РФ   Кировский РФ</v>
          </cell>
          <cell r="I16" t="str">
            <v>1000000014 Basly Management Limited</v>
          </cell>
          <cell r="T16" t="str">
            <v xml:space="preserve">        10-03-0014   ОРЭМ_ЕЭС Гарант Свердловск</v>
          </cell>
        </row>
        <row r="17">
          <cell r="G17" t="str">
            <v xml:space="preserve">    19210.5100.00000   Кировский ф-л ТГК-5</v>
          </cell>
          <cell r="I17" t="str">
            <v>1000000015 Primagate Trading Limited</v>
          </cell>
          <cell r="T17" t="str">
            <v xml:space="preserve">        10-03-0015   ОС_ЕЭС Гарант Свердловск</v>
          </cell>
        </row>
        <row r="18">
          <cell r="G18" t="str">
            <v xml:space="preserve">    20194.0000.00000   Кировская теплоснабжающая компания, ОАО</v>
          </cell>
          <cell r="I18" t="str">
            <v>1000000016 Berezville Investments Limited</v>
          </cell>
          <cell r="T18" t="str">
            <v xml:space="preserve">        10-03-0016   Охрана труда_ЕЭС Гарант Свердловск</v>
          </cell>
        </row>
        <row r="19">
          <cell r="G19" t="str">
            <v xml:space="preserve">    21245.0000.00000   Кировская ТЭЦ-1, ЗАО</v>
          </cell>
          <cell r="I19" t="str">
            <v>1000000017 Junar Investments Limited</v>
          </cell>
          <cell r="T19" t="str">
            <v xml:space="preserve">        10-03-0017   Персонал_ЕЭС Гарант Свердловск</v>
          </cell>
        </row>
        <row r="20">
          <cell r="G20" t="str">
            <v xml:space="preserve">    21302.0000.00000   Кировская ТЭЦ-3, ЗАО</v>
          </cell>
          <cell r="I20" t="str">
            <v>1000000018 Grangeville Management Limited</v>
          </cell>
          <cell r="T20" t="str">
            <v xml:space="preserve">        10-03-0018   Проч произ дох_ЕЭС Гарант Свердловск</v>
          </cell>
        </row>
        <row r="21">
          <cell r="G21" t="str">
            <v xml:space="preserve">  АЦР "ТГК-9"   АЦР "ТГК-9"</v>
          </cell>
          <cell r="I21" t="str">
            <v>1000000019 Inguri Management Limited</v>
          </cell>
          <cell r="T21" t="str">
            <v xml:space="preserve">        10-03-0019   Право_ЕЭС Гарант Свердловск</v>
          </cell>
        </row>
        <row r="22">
          <cell r="G22" t="str">
            <v xml:space="preserve">    19220.9000.00000   ЦЗ ТГК-9</v>
          </cell>
          <cell r="I22" t="str">
            <v>1000000020 IIntegrated Energy Systems Ltd (Cyprus)</v>
          </cell>
          <cell r="T22" t="str">
            <v xml:space="preserve">        10-03-0020   Продажа э/э_ЕЭС Гарант Свердловск</v>
          </cell>
        </row>
        <row r="23">
          <cell r="G23" t="str">
            <v xml:space="preserve">  СВЕРДЛОВСКИЙ РФ   Свердловский РФ</v>
          </cell>
          <cell r="I23" t="str">
            <v>1000000021 Integrated E.S. Finance Limited</v>
          </cell>
          <cell r="T23" t="str">
            <v xml:space="preserve">        10-03-0021   СБ_ЕЭС Гарант Свердловск</v>
          </cell>
        </row>
        <row r="24">
          <cell r="G24" t="str">
            <v xml:space="preserve">    19220.9N00.00000   Инженерно-технический центр СО ТГК-9</v>
          </cell>
          <cell r="I24" t="str">
            <v>1000000022 Sofiwood Investments Limited</v>
          </cell>
          <cell r="T24" t="str">
            <v xml:space="preserve">        10-03-0022   Связь_ЕЭС Гарант Свердловск</v>
          </cell>
        </row>
        <row r="25">
          <cell r="G25" t="str">
            <v xml:space="preserve">    11210.0000.00000   Свердловская теплоснаб. комп. (СТК), ОАО</v>
          </cell>
          <cell r="I25" t="str">
            <v>1000000023 Indville Management Limited</v>
          </cell>
          <cell r="T25" t="str">
            <v xml:space="preserve">        10-03-0023   Страхование_ЕЭС Гарант Свердловск</v>
          </cell>
        </row>
        <row r="26">
          <cell r="G26" t="str">
            <v xml:space="preserve">    19220.9200.00000   Свердловский ф-л ТГК-9</v>
          </cell>
          <cell r="I26" t="str">
            <v>1000000024 Humgate Holdings Limited</v>
          </cell>
          <cell r="T26" t="str">
            <v xml:space="preserve">        10-03-0024   Транспорт_ЕЭС Гарант Свердловск</v>
          </cell>
        </row>
        <row r="27">
          <cell r="G27" t="str">
            <v xml:space="preserve">    20223.0000.00000   Энергоавтотранс, ООО</v>
          </cell>
          <cell r="I27" t="str">
            <v>1000000025 Keeper Management Ltd</v>
          </cell>
          <cell r="T27" t="str">
            <v xml:space="preserve">        10-03-0025   Финансы_ЕЭС Гарант Свердловск</v>
          </cell>
        </row>
        <row r="28">
          <cell r="G28" t="str">
            <v xml:space="preserve">    21240.0000.00000   Богословская ТЭЦ, ЗАО</v>
          </cell>
          <cell r="I28" t="str">
            <v>1000000026 Merol Trading Limited</v>
          </cell>
          <cell r="T28" t="str">
            <v xml:space="preserve">        10-01-0026   Ремонт ЕЭС Гарант Оренбург</v>
          </cell>
        </row>
        <row r="29">
          <cell r="G29" t="str">
            <v xml:space="preserve">    21243.0000.00000   Нижнетуринская ГРЭС, ЗАО</v>
          </cell>
          <cell r="I29" t="str">
            <v>1000000027 Narell Enterprises Limited</v>
          </cell>
          <cell r="T29" t="str">
            <v xml:space="preserve">        10-01-0027   СБ ЕЭС Гарант Оренбург</v>
          </cell>
        </row>
        <row r="30">
          <cell r="G30" t="str">
            <v xml:space="preserve">    21244.0000.00000   Каменская теплоснабжающая компания, ЗАО</v>
          </cell>
          <cell r="I30" t="str">
            <v>1000000028 Samsonia Trading Limited</v>
          </cell>
          <cell r="T30" t="str">
            <v xml:space="preserve">        10-01-0028   Связь ЕЭС Гарант Оренбург</v>
          </cell>
        </row>
        <row r="31">
          <cell r="G31" t="str">
            <v xml:space="preserve">  ПЕРМСКИЙ  РФ   Пермский  РФ</v>
          </cell>
          <cell r="I31" t="str">
            <v>1000000029 Thingol Universal S.A.</v>
          </cell>
          <cell r="T31" t="str">
            <v xml:space="preserve">        10-01-0029   Страхование ЕЭС Гарант Оренбург</v>
          </cell>
        </row>
        <row r="32">
          <cell r="G32" t="str">
            <v xml:space="preserve">    19220.9D00.00000   Инженерно-технический центр ПК ТГК-9</v>
          </cell>
          <cell r="I32" t="str">
            <v>1000000030 Turlin Management Limited</v>
          </cell>
          <cell r="T32" t="str">
            <v xml:space="preserve">        10-01-0030   Транспорт ЕЭС Гарант Оренбург</v>
          </cell>
        </row>
        <row r="33">
          <cell r="G33" t="str">
            <v xml:space="preserve">    20030.0000.00000   Пермская сетевая компания, ООО</v>
          </cell>
          <cell r="I33" t="str">
            <v>1000000031 Wilmington Investments Limited</v>
          </cell>
          <cell r="T33" t="str">
            <v xml:space="preserve">        10-01-0031   Финансы ЕЭС Гарант Оренбург</v>
          </cell>
        </row>
        <row r="34">
          <cell r="G34" t="str">
            <v xml:space="preserve">    19220.9100.00000   Пермский ф-л ТГК-9</v>
          </cell>
          <cell r="I34" t="str">
            <v>1000000032 Zasio Enterprises LTD</v>
          </cell>
          <cell r="T34" t="str">
            <v xml:space="preserve">        51-01-0032   Эксплуатация ОПФ_КЭСБ</v>
          </cell>
        </row>
        <row r="35">
          <cell r="G35" t="str">
            <v xml:space="preserve">    20055.0000.00000   КРЦ-Прикамье, ОАО</v>
          </cell>
          <cell r="I35" t="str">
            <v>1000000033 Odvin Financial Inc.</v>
          </cell>
          <cell r="T35" t="str">
            <v xml:space="preserve">        51-06-0033   Прочие производственные доходы_РЭКс</v>
          </cell>
        </row>
        <row r="36">
          <cell r="G36" t="str">
            <v xml:space="preserve">    20096.0000.00000   АВД "Дисциплина", ООО</v>
          </cell>
          <cell r="I36" t="str">
            <v>1000000034 Semafer Holdings Limited</v>
          </cell>
          <cell r="T36" t="str">
            <v xml:space="preserve">        51-06-0034   Услуги по ремонту_РЭКс</v>
          </cell>
        </row>
        <row r="37">
          <cell r="G37" t="str">
            <v xml:space="preserve">    20104.0000.00000   ИнвестСпецПром, ООО</v>
          </cell>
          <cell r="I37" t="str">
            <v>1000000035 GEF Global Energy Finance</v>
          </cell>
        </row>
        <row r="38">
          <cell r="G38" t="str">
            <v xml:space="preserve">    20225.0000.00000   ТГК-9 Финанс, ООО</v>
          </cell>
          <cell r="I38" t="str">
            <v>1000000036 Mullins Holdings Limited</v>
          </cell>
        </row>
        <row r="39">
          <cell r="G39" t="str">
            <v xml:space="preserve">    21239.0000.00000   Березниковские ТЭЦ, ЗАО</v>
          </cell>
          <cell r="I39" t="str">
            <v>1000000037 Sagacity Limited</v>
          </cell>
        </row>
        <row r="40">
          <cell r="G40" t="str">
            <v xml:space="preserve">    21242.0000.00000   Кизеловская ГРЭС-3, ЗАО</v>
          </cell>
          <cell r="I40" t="str">
            <v>1000000038 Tanter Holdings Limited</v>
          </cell>
        </row>
        <row r="41">
          <cell r="G41" t="str">
            <v xml:space="preserve">    21282.0000.00000   Пермский коммунальный союз, ООО</v>
          </cell>
          <cell r="I41" t="str">
            <v>1000000039 Sodeman Limited</v>
          </cell>
        </row>
        <row r="42">
          <cell r="G42" t="str">
            <v xml:space="preserve">  РФ КОМИ   РФ Коми</v>
          </cell>
          <cell r="I42" t="str">
            <v>1000000040 Eriswell Trading Limited</v>
          </cell>
        </row>
        <row r="43">
          <cell r="G43" t="str">
            <v xml:space="preserve">    19220.9300.00000   ИА КФ ТГК-9</v>
          </cell>
          <cell r="I43" t="str">
            <v>1000000041 Sweetbrier Limited</v>
          </cell>
        </row>
        <row r="44">
          <cell r="G44" t="str">
            <v xml:space="preserve">    21134.0000.00000   @Тепловые сети Воркуты, ООО</v>
          </cell>
          <cell r="I44" t="str">
            <v>1000000042 Fielday Trading Limited</v>
          </cell>
        </row>
        <row r="45">
          <cell r="G45" t="str">
            <v xml:space="preserve">    21223.0000.00000   @Водоканал, ООО</v>
          </cell>
          <cell r="I45" t="str">
            <v>1000000043 Watermill Services Limited</v>
          </cell>
        </row>
        <row r="46">
          <cell r="G46" t="str">
            <v xml:space="preserve">    21224.0000.00000   @Горняцкое, ООО</v>
          </cell>
          <cell r="I46" t="str">
            <v>1000000044 Tidemark Investments Limited</v>
          </cell>
        </row>
        <row r="47">
          <cell r="G47" t="str">
            <v xml:space="preserve">    21226.0000.00000   @Северные котельные, ООО</v>
          </cell>
          <cell r="I47" t="str">
            <v>1000000045 Emeraldi Enterprises Limited</v>
          </cell>
        </row>
        <row r="48">
          <cell r="G48" t="str">
            <v xml:space="preserve">    21228.0000.00000   @Центральное, ООО</v>
          </cell>
          <cell r="I48" t="str">
            <v>1000000046 Rubinium Enterprises Limited</v>
          </cell>
        </row>
        <row r="49">
          <cell r="G49" t="str">
            <v xml:space="preserve">    21241.0000.00000   Воркутинские ТЭЦ, OOO</v>
          </cell>
          <cell r="I49" t="str">
            <v>1000000047 Estone Holdings Limited</v>
          </cell>
        </row>
        <row r="50">
          <cell r="G50" t="str">
            <v xml:space="preserve">  АЦР "ВОТГК"   АЦР "ВоТГК"</v>
          </cell>
          <cell r="I50" t="str">
            <v>1000000048 ТГК-9, ОАО</v>
          </cell>
        </row>
        <row r="51">
          <cell r="G51" t="str">
            <v xml:space="preserve">    19250.700A.00000   ИА ВоТГК</v>
          </cell>
          <cell r="I51" t="str">
            <v>1000000049 ТГК-9 Финанс, ОАО</v>
          </cell>
        </row>
        <row r="52">
          <cell r="G52" t="str">
            <v xml:space="preserve">  САМАРСКИЙ РФ   Самарский РФ</v>
          </cell>
          <cell r="I52" t="str">
            <v>1000000050 Кизеловская ГРЭС-3, ЗАО</v>
          </cell>
        </row>
        <row r="53">
          <cell r="G53" t="str">
            <v xml:space="preserve">    87T10.0000.00000   ВоТГК - Самара</v>
          </cell>
          <cell r="I53" t="str">
            <v>1000000051 Ново-Свердловская ТЭЦ, ЗАО</v>
          </cell>
        </row>
        <row r="54">
          <cell r="G54" t="str">
            <v xml:space="preserve">    20229.0000.00000   Социально-культурные предприятия, ОАО</v>
          </cell>
          <cell r="I54" t="str">
            <v>1000000052 Богословская ТЭЦ, ЗАО</v>
          </cell>
        </row>
        <row r="55">
          <cell r="G55" t="str">
            <v xml:space="preserve">    20930.0000.00000   Энергофинанс, ООО</v>
          </cell>
          <cell r="I55" t="str">
            <v>1000000053 Нижнетуринская ГРЭС, ЗАО</v>
          </cell>
        </row>
        <row r="56">
          <cell r="G56" t="str">
            <v xml:space="preserve">  САРАТОВСКИЙ РФ   Саратовский РФ</v>
          </cell>
          <cell r="I56" t="str">
            <v>1000000054 Березниковские ТЭЦ, ЗАО</v>
          </cell>
        </row>
        <row r="57">
          <cell r="G57" t="str">
            <v xml:space="preserve">    87T20.0000.00000   ВоТГК - Саратов</v>
          </cell>
          <cell r="I57" t="str">
            <v>1000000055 Воркутинские ТЭЦ, ЗАО</v>
          </cell>
        </row>
        <row r="58">
          <cell r="G58" t="str">
            <v xml:space="preserve">    20228.0000.00000   Санаторий-профилакторий Сокол, ООО</v>
          </cell>
          <cell r="I58" t="str">
            <v>1000000056 ТГК-5, ОАО</v>
          </cell>
        </row>
        <row r="59">
          <cell r="G59" t="str">
            <v xml:space="preserve">    21249.0000.00000   Саратовская ТЭЦ-1, ООО</v>
          </cell>
          <cell r="I59" t="str">
            <v>1000000057 Кировская ТЭЦ-1,ЗАО</v>
          </cell>
        </row>
        <row r="60">
          <cell r="G60" t="str">
            <v xml:space="preserve">  УЛЬЯНОВСКИЙ ФИЛИАЛ   Ульяновский РФ</v>
          </cell>
          <cell r="I60" t="str">
            <v>1000000058 Чебоксарская ТЭЦ-1, ЗАО</v>
          </cell>
        </row>
        <row r="61">
          <cell r="G61" t="str">
            <v xml:space="preserve">    87T30.0000.00000   ВоТГК - Ульяновск</v>
          </cell>
          <cell r="I61" t="str">
            <v>1000000059 Сарапульская ТЭЦ-3, ЗАО</v>
          </cell>
        </row>
        <row r="62">
          <cell r="G62" t="str">
            <v xml:space="preserve">    21381.0000.00000   Ульяновская теплотранспортная комп., ООО</v>
          </cell>
          <cell r="I62" t="str">
            <v>1000000060 Кировская теплоснабжающая компания, ОАО</v>
          </cell>
        </row>
        <row r="63">
          <cell r="G63" t="str">
            <v xml:space="preserve">  ОАО "ОРТГК"   ОАО "ОрТГК"</v>
          </cell>
          <cell r="I63" t="str">
            <v>1000000061 Свердловская теплоснабжающая компания, О</v>
          </cell>
        </row>
        <row r="64">
          <cell r="G64" t="str">
            <v xml:space="preserve">    20186.0000.00000   Оренбургская ТГК, ОАО</v>
          </cell>
          <cell r="I64" t="str">
            <v>1000000062 Удмуртские КС, ООО</v>
          </cell>
        </row>
        <row r="65">
          <cell r="G65" t="str">
            <v xml:space="preserve">  АЦР "ТГК-6"   АЦР "ТГК-6"</v>
          </cell>
          <cell r="I65" t="str">
            <v>1000000063 Энергоавтотранс, ООО</v>
          </cell>
        </row>
        <row r="66">
          <cell r="G66" t="str">
            <v xml:space="preserve">    20189.6000.00000   ЦЗ ТГК-6</v>
          </cell>
          <cell r="I66" t="str">
            <v>1000000064 Пермская Теплоэнергетическая Компания, З</v>
          </cell>
        </row>
        <row r="67">
          <cell r="G67" t="str">
            <v xml:space="preserve">  ВЛАДИМИРСКИЙ РФ   Владимирский РФ</v>
          </cell>
          <cell r="I67" t="str">
            <v>1000000065 Пермская сетевая компания, ООО</v>
          </cell>
        </row>
        <row r="68">
          <cell r="G68" t="str">
            <v xml:space="preserve">    20189.6300.00000   Владимирский ф-л ТГК-6</v>
          </cell>
          <cell r="I68" t="str">
            <v>1000000066 Регионэнергосбыт, ООО</v>
          </cell>
        </row>
        <row r="69">
          <cell r="G69" t="str">
            <v xml:space="preserve">  ИВАНОВСКИЙ РФ   Ивановский РФ</v>
          </cell>
          <cell r="I69" t="str">
            <v>1000000067 Пермская теплосетевая компания, ООО</v>
          </cell>
        </row>
        <row r="70">
          <cell r="G70" t="str">
            <v xml:space="preserve">    20189.6100.00000   Ивановский ф-л ТГК-6</v>
          </cell>
          <cell r="I70" t="str">
            <v>1000000068 Энерго-авиа, ООО</v>
          </cell>
        </row>
        <row r="71">
          <cell r="G71" t="str">
            <v xml:space="preserve">    21251.0000.00000   Ивановская ТЭЦ-1, ЗАО</v>
          </cell>
          <cell r="I71" t="str">
            <v>1000000069 ИнвестСпецПром, ООО</v>
          </cell>
        </row>
        <row r="72">
          <cell r="G72" t="str">
            <v xml:space="preserve">  МОРДОВСКИЙ РФ   Мордовский РФ</v>
          </cell>
          <cell r="I72" t="str">
            <v>1000000070 КРЦ-Прикамье, ОАО</v>
          </cell>
        </row>
        <row r="73">
          <cell r="G73" t="str">
            <v xml:space="preserve">    20230.0000.00000   Мордов. регион. теплоснаб. компания, ОАО</v>
          </cell>
          <cell r="I73" t="str">
            <v>1000000071 Тепловые сети Воркуты, ООО</v>
          </cell>
        </row>
        <row r="74">
          <cell r="G74" t="str">
            <v xml:space="preserve">    20219.0000.00000   СаранскТеплоТранс, ОАО</v>
          </cell>
          <cell r="I74" t="str">
            <v>1000000072 Коми коммунальный сервис, ООО</v>
          </cell>
        </row>
        <row r="75">
          <cell r="G75" t="str">
            <v xml:space="preserve">    20189.6400.00000   Мордовский ф-л ТГК-6</v>
          </cell>
          <cell r="I75" t="str">
            <v>1000000073 Энергия развития, ООО</v>
          </cell>
        </row>
        <row r="76">
          <cell r="G76" t="str">
            <v xml:space="preserve">  НИЖЕГОРОДСКИЙ РФ   Нижегородский РФ</v>
          </cell>
          <cell r="I76" t="str">
            <v>1000000074 КЭС-Энергетические решения, ООО</v>
          </cell>
        </row>
        <row r="77">
          <cell r="G77" t="str">
            <v xml:space="preserve">    20060.0000.00000   Нижегородские КС, ОАО</v>
          </cell>
          <cell r="I77" t="str">
            <v>1000000075 КЭС-Производство, ООО</v>
          </cell>
        </row>
        <row r="78">
          <cell r="G78" t="str">
            <v xml:space="preserve">    20102.0000.00000   ЕРКЦ Нижегородской области, ООО</v>
          </cell>
          <cell r="I78" t="str">
            <v>1000000076 ТГК-6, ОАО</v>
          </cell>
        </row>
        <row r="79">
          <cell r="G79" t="str">
            <v xml:space="preserve">    20189.6699.00000   Нижегородский ф-л ТГК-6</v>
          </cell>
          <cell r="I79" t="str">
            <v>1000000077 Мордовская региональная теплоснабжающая</v>
          </cell>
        </row>
        <row r="80">
          <cell r="G80" t="str">
            <v xml:space="preserve">    20221.0000.00000   ТГК-6-Инвест, ООО</v>
          </cell>
          <cell r="I80" t="str">
            <v>1000000078 СаранскТеплоТранс, ОАО</v>
          </cell>
        </row>
        <row r="81">
          <cell r="G81" t="str">
            <v xml:space="preserve">    21252.0000.00000   Игумновская ТЭЦ, ЗАО</v>
          </cell>
          <cell r="I81" t="str">
            <v>1000000079 ТГК-6 Инвест, ООО</v>
          </cell>
        </row>
        <row r="82">
          <cell r="G82" t="str">
            <v xml:space="preserve">    21303.0000.00000   Сормовская ТЭЦ, ЗАО</v>
          </cell>
          <cell r="I82" t="str">
            <v>1000000080 Нижегородские КС, ОАО</v>
          </cell>
        </row>
        <row r="83">
          <cell r="G83" t="str">
            <v xml:space="preserve">  ПЕНЗЕНСКИЙ РФ   Пензенский РФ</v>
          </cell>
          <cell r="I83" t="str">
            <v>1000000081 Концерн Мордовская ГРЭС, ОАО</v>
          </cell>
        </row>
        <row r="84">
          <cell r="G84" t="str">
            <v xml:space="preserve">    20189.6500.00000   Пензенский ф-л ТГК-6</v>
          </cell>
          <cell r="I84" t="str">
            <v>1000000082 Волжская территориальная генерирующая ко</v>
          </cell>
        </row>
        <row r="85">
          <cell r="G85" t="str">
            <v xml:space="preserve">    21253.0000.00000   Кузнецкая ТЭЦ-3, ЗАО</v>
          </cell>
          <cell r="I85" t="str">
            <v>1000000083 Оренбургская теплогенерирующая компания,</v>
          </cell>
        </row>
        <row r="86">
          <cell r="G86" t="str">
            <v xml:space="preserve">  ДИВИЗИОН РИТЕЙЛ   Ритейл</v>
          </cell>
          <cell r="I86" t="str">
            <v>1000000084 Санаторий-профилакторий 'Сокол', ООО</v>
          </cell>
        </row>
        <row r="87">
          <cell r="G87" t="str">
            <v xml:space="preserve">    10330.0000.00000   Кировэнергосбыт, ОАО</v>
          </cell>
          <cell r="I87" t="str">
            <v>1000000085 Социально-культурные предприятия, ОАО</v>
          </cell>
        </row>
        <row r="88">
          <cell r="G88" t="str">
            <v xml:space="preserve">    10370.0000.00000   Пермская энергосбытовая компания, ОАО</v>
          </cell>
          <cell r="I88" t="str">
            <v>1000000086 Средневолжская межрегиональная управляющ</v>
          </cell>
        </row>
        <row r="89">
          <cell r="G89" t="str">
            <v xml:space="preserve">    10380.0000.00000   Удмуртская энергосбытовая компания, ОАО</v>
          </cell>
          <cell r="I89" t="str">
            <v>1000000087 Энергофинанс, ООО</v>
          </cell>
        </row>
        <row r="90">
          <cell r="G90" t="str">
            <v xml:space="preserve">    10410.0000.00000   Коми энергосбытовая компания, ОАО</v>
          </cell>
          <cell r="I90" t="str">
            <v>1000000088 Саратовская ТЭЦ-1, ООО</v>
          </cell>
        </row>
        <row r="91">
          <cell r="G91" t="str">
            <v xml:space="preserve">    11401.0000.00000   КЭСК-Мультиэнергетика, ООО</v>
          </cell>
          <cell r="I91" t="str">
            <v>1000000089 Федеральный центр продаж, ЗАО</v>
          </cell>
        </row>
        <row r="92">
          <cell r="G92" t="str">
            <v xml:space="preserve">    11402.0000.00000   КЭС-Мультиэнергетика, ЗАО</v>
          </cell>
          <cell r="I92" t="str">
            <v>1000000090 Ладент, ООО</v>
          </cell>
        </row>
        <row r="93">
          <cell r="G93" t="str">
            <v xml:space="preserve">    19110.0000.00000   Оренбургэнергосбыт, ОАО</v>
          </cell>
          <cell r="I93" t="str">
            <v>1000000091 ВЕСТ, ООО</v>
          </cell>
        </row>
        <row r="94">
          <cell r="G94" t="str">
            <v xml:space="preserve">    19120.0000.00000   Свердловэнергосбыт, ОАО</v>
          </cell>
          <cell r="I94" t="str">
            <v>1000000092 ЮрисЪ, ЗАО</v>
          </cell>
        </row>
        <row r="95">
          <cell r="G95" t="str">
            <v xml:space="preserve">    19130.0000.00000   Регион. энергосбыт. комплекс (РЭКС), ООО</v>
          </cell>
          <cell r="I95" t="str">
            <v>1000000093 ГУК 'Новый дом', ООО</v>
          </cell>
        </row>
        <row r="96">
          <cell r="G96" t="str">
            <v xml:space="preserve">    20045.0000.00000   Газ-Сервис плюс, ОАО</v>
          </cell>
          <cell r="I96" t="str">
            <v>1000000094 МЭК-Электросталь, ОАО</v>
          </cell>
        </row>
        <row r="97">
          <cell r="G97" t="str">
            <v xml:space="preserve">    20061.0000.00000   НижнийТагилмежрайгаз, ОАО</v>
          </cell>
          <cell r="I97" t="str">
            <v>1000000095 КЭС-Трейдинг, ООО</v>
          </cell>
        </row>
        <row r="98">
          <cell r="G98" t="str">
            <v xml:space="preserve">    20069.0000.00000   Полевскоймежрайгаз, ОАО</v>
          </cell>
          <cell r="I98" t="str">
            <v>1000000096 Передовые технологии, ООО</v>
          </cell>
        </row>
        <row r="99">
          <cell r="G99" t="str">
            <v xml:space="preserve">    20070.0000.00000   Ревдагазсервис, ОАО</v>
          </cell>
          <cell r="I99" t="str">
            <v>1000000097 Телемеханик НПФ, ООО</v>
          </cell>
        </row>
        <row r="100">
          <cell r="G100" t="str">
            <v xml:space="preserve">    21288.0000.00000   ЕЭС.Гарант-Москва, ООО</v>
          </cell>
          <cell r="I100" t="str">
            <v>1000000098 Созвездие энергетических решений, ООО</v>
          </cell>
        </row>
        <row r="101">
          <cell r="G101" t="str">
            <v xml:space="preserve">    21289.0000.00000   ЕЭС.Гарант - Оренбург, ООО</v>
          </cell>
          <cell r="I101" t="str">
            <v>1000000099 Бизнесэнерготрейд, ЗАО</v>
          </cell>
        </row>
        <row r="102">
          <cell r="G102" t="str">
            <v xml:space="preserve">    21290.0000.00000   ЕЭС.Гарант - Киров, ООО</v>
          </cell>
          <cell r="I102" t="str">
            <v>1000000100 Газэнергоресурс, ООО</v>
          </cell>
        </row>
        <row r="103">
          <cell r="G103" t="str">
            <v xml:space="preserve">    21291.0000.00000   ЕЭС.Гарант - Удмуртия, ООО</v>
          </cell>
          <cell r="I103" t="str">
            <v>1000000101 ВяткаТорф, ЗАО</v>
          </cell>
        </row>
        <row r="104">
          <cell r="G104" t="str">
            <v xml:space="preserve">    21292.0000.00000   ЕЭС.Гарант - Коми, ООО</v>
          </cell>
          <cell r="I104" t="str">
            <v>1000000102 ЕЭС.Гарант, ООО</v>
          </cell>
        </row>
        <row r="105">
          <cell r="G105" t="str">
            <v xml:space="preserve">    21293.0000.00000   ЕЭС.Гарант - Свердловск, ООО</v>
          </cell>
          <cell r="I105" t="str">
            <v>1000000103 Свердловэнергосбыт, ОАО</v>
          </cell>
        </row>
        <row r="106">
          <cell r="G106" t="str">
            <v xml:space="preserve">    21394.0000.00000   КЭС-Энергосбыт, ЗАО</v>
          </cell>
          <cell r="I106" t="str">
            <v>1000000104 КЭСК-Мультиэнергетика, ООО</v>
          </cell>
        </row>
        <row r="107">
          <cell r="G107" t="str">
            <v xml:space="preserve">    21395.0000.00000   Марийская энергосбытовая компания, ЗАО</v>
          </cell>
          <cell r="I107" t="str">
            <v>1000000105 Оренбургэнергосбыт, ОАО</v>
          </cell>
        </row>
        <row r="108">
          <cell r="G108" t="str">
            <v xml:space="preserve">  ДРМПИП   ДРМ (ПИП)</v>
          </cell>
          <cell r="I108" t="str">
            <v>1000000106 Удмуртская энергосбытовая компания, ОАО</v>
          </cell>
        </row>
        <row r="109">
          <cell r="G109" t="str">
            <v xml:space="preserve">    20189.6910.00000   Владимирский ФРПиП  ТГК-6</v>
          </cell>
          <cell r="I109" t="str">
            <v>1000000107 Региональный энергосбытовой комплекс (ОО</v>
          </cell>
        </row>
        <row r="110">
          <cell r="G110" t="str">
            <v xml:space="preserve">    20189.6900.00000   Новогорьковский ФРПиП ТГК-6</v>
          </cell>
          <cell r="I110" t="str">
            <v>1000000108 Пермская энергосбытовая компания, ОАО</v>
          </cell>
        </row>
        <row r="111">
          <cell r="G111" t="str">
            <v xml:space="preserve">    19250.7910.00000   Новокуйбышевский  ФРПиП ВоТГК</v>
          </cell>
          <cell r="I111" t="str">
            <v>1000000109 КЭС-Мультиэнергетика, ЗАО</v>
          </cell>
        </row>
        <row r="112">
          <cell r="G112" t="str">
            <v xml:space="preserve">    19250.7240.00000   Сызранский ФРПИП ВоТГК</v>
          </cell>
          <cell r="I112" t="str">
            <v>1000000110 Кировэнергосбыт, ОАО</v>
          </cell>
        </row>
        <row r="113">
          <cell r="G113" t="str">
            <v xml:space="preserve">    19220.9920.00000   Академический ФРПиП ТГК-9</v>
          </cell>
          <cell r="I113" t="str">
            <v>1000000111 Коми энергосбытовая компания, ОАО</v>
          </cell>
        </row>
        <row r="114">
          <cell r="G114" t="str">
            <v xml:space="preserve">    19220.9910.00000   Екатеринбургский ФРПИП ТГК-9</v>
          </cell>
          <cell r="I114" t="str">
            <v>1000000112 Комплексный расчетный центр, ООО</v>
          </cell>
        </row>
        <row r="115">
          <cell r="G115" t="str">
            <v xml:space="preserve">    19220.9900.00000   Пермский ФРПИП ТГК-9</v>
          </cell>
          <cell r="I115" t="str">
            <v>1000000113 Новороссийский КРЦ, ООО</v>
          </cell>
        </row>
        <row r="116">
          <cell r="G116" t="str">
            <v xml:space="preserve">    19210.5910.00000   Ижевский ФРПиП ТГК-5</v>
          </cell>
          <cell r="I116" t="str">
            <v>1000000114 КРЦ-Удмуртия, ООО</v>
          </cell>
        </row>
        <row r="117">
          <cell r="G117" t="str">
            <v xml:space="preserve">    19210.5900.00000   Кировский ФРПиП ТГК-5</v>
          </cell>
          <cell r="I117" t="str">
            <v>1000000115 Комплексный расчетный центр в Республике</v>
          </cell>
        </row>
        <row r="118">
          <cell r="G118" t="str">
            <v xml:space="preserve">  ЭСИР И ЭСИ   ЭСИР</v>
          </cell>
          <cell r="I118" t="str">
            <v>1000000116 Энергокомплекс, ООО</v>
          </cell>
        </row>
        <row r="119">
          <cell r="G119" t="str">
            <v xml:space="preserve">    10901.0000.00000   УК "Энергостройсервис", ЗАО</v>
          </cell>
          <cell r="I119" t="str">
            <v>1000000117 ЭКМО-Пермь, ЗАО</v>
          </cell>
        </row>
        <row r="120">
          <cell r="G120" t="str">
            <v xml:space="preserve">    10902.0000.00000   Кировэнергоремонт, ОАО</v>
          </cell>
          <cell r="I120" t="str">
            <v>1000000118 Уралдомсервис, ООО</v>
          </cell>
        </row>
        <row r="121">
          <cell r="G121" t="str">
            <v xml:space="preserve">    10903.0000.00000   Пермэнергоремонт, ОАО</v>
          </cell>
          <cell r="I121" t="str">
            <v>1000000120 Нижегородская сбытовая компания, ОАО</v>
          </cell>
        </row>
        <row r="122">
          <cell r="G122" t="str">
            <v xml:space="preserve">    10904.0000.00000   Спецтурбомонтаж, ООО</v>
          </cell>
          <cell r="I122" t="str">
            <v>1000000121 Ивановская энергосбытовая компания, ОАО</v>
          </cell>
        </row>
        <row r="123">
          <cell r="G123" t="str">
            <v xml:space="preserve">    10905.0000.00000   Свердловэлектроремонт, ОАО</v>
          </cell>
          <cell r="I123" t="str">
            <v>1000000122 Владимирская энергосбытовая компания, ОА</v>
          </cell>
        </row>
        <row r="124">
          <cell r="G124" t="str">
            <v xml:space="preserve">    10906.0000.00000   Свердловская энергосерв. компания, ОАО</v>
          </cell>
          <cell r="I124" t="str">
            <v>1000000123 Проектно-технологическое бюро, ЗАО</v>
          </cell>
        </row>
        <row r="125">
          <cell r="G125" t="str">
            <v xml:space="preserve">    10907.0000.00000   Чувашэнергоремонт, ОАО</v>
          </cell>
          <cell r="I125" t="str">
            <v>1000000124 СГ-Трейд (Москва), ООО</v>
          </cell>
        </row>
        <row r="126">
          <cell r="G126" t="str">
            <v xml:space="preserve">    10909.0000.00000   Самарское произв.-ремонтное предпр., ОАО</v>
          </cell>
          <cell r="I126" t="str">
            <v>1000000125 СГ-Авто ВСК, ООО</v>
          </cell>
        </row>
        <row r="127">
          <cell r="G127" t="str">
            <v xml:space="preserve">    10910.0000.00000   Самараэнергоспецремонт, ОАО</v>
          </cell>
          <cell r="I127" t="str">
            <v>1000000126 ГАЗЭКС-Менеджмент, ООО</v>
          </cell>
        </row>
        <row r="128">
          <cell r="G128" t="str">
            <v xml:space="preserve">    10911.0000.00000   Саратовское произв. ремонтн.предпр., ОАО</v>
          </cell>
          <cell r="I128" t="str">
            <v>1000000127 ГАЗЭКС-Финанс, ООО</v>
          </cell>
        </row>
        <row r="129">
          <cell r="G129" t="str">
            <v xml:space="preserve">    10912.0000.00000   Ульяновскэнергоспецремонт, ОАО</v>
          </cell>
          <cell r="I129" t="str">
            <v>1000000128 Инвестпартнер, ООО</v>
          </cell>
        </row>
        <row r="130">
          <cell r="G130" t="str">
            <v xml:space="preserve">    10913.0000.00000   Оренбургэнергоремонт, ОАО</v>
          </cell>
          <cell r="I130" t="str">
            <v>1000000129 Иркутскоблгаз, ОАО</v>
          </cell>
        </row>
        <row r="131">
          <cell r="G131" t="str">
            <v xml:space="preserve">    10914.0000.00000   Инженерный центр, ОАО</v>
          </cell>
          <cell r="I131" t="str">
            <v>1000000130 Читаоблгаз, ОАО</v>
          </cell>
        </row>
        <row r="132">
          <cell r="G132" t="str">
            <v xml:space="preserve">    10915.0000.00000   Торговый дом «Энергосервис, ООО</v>
          </cell>
          <cell r="I132" t="str">
            <v>1000000131 Челябинскгоргаз, ОАО</v>
          </cell>
        </row>
        <row r="133">
          <cell r="G133" t="str">
            <v xml:space="preserve">  ЭСИ   ЭСИ</v>
          </cell>
          <cell r="I133" t="str">
            <v>1000000132 Челгазтранс, ООО</v>
          </cell>
        </row>
        <row r="134">
          <cell r="G134" t="str">
            <v xml:space="preserve">    10916.0000.00000   ООО "Ладент"</v>
          </cell>
          <cell r="I134" t="str">
            <v>1000000133 Челгаз-Проект, ООО</v>
          </cell>
        </row>
        <row r="135">
          <cell r="G135" t="str">
            <v xml:space="preserve">    10917.0000.00000   ЗАО "Национальная Корпорация ЭнергоСтрой</v>
          </cell>
          <cell r="I135" t="str">
            <v>1000000134 Челгаз-Промэксплуатация, ООО</v>
          </cell>
        </row>
        <row r="136">
          <cell r="G136" t="str">
            <v xml:space="preserve">    10918.0000.00000   ОАО "Востоксибэлектросетьстрой"(г. Ирк.)</v>
          </cell>
          <cell r="I136" t="str">
            <v>1000000135 Челябинскоблгаз, ОАО</v>
          </cell>
        </row>
        <row r="137">
          <cell r="G137" t="str">
            <v xml:space="preserve">    10919.0000.00000   ОАО "Сибэлектросетьстрой" (г. Новосиб.)</v>
          </cell>
          <cell r="I137" t="str">
            <v>1000000136 Газ-Сервис плюс, ОАО</v>
          </cell>
        </row>
        <row r="138">
          <cell r="G138" t="str">
            <v xml:space="preserve">    10920.0000.00000   ОАО "Запсибэлектросетьстрой" (г. Сургут)</v>
          </cell>
          <cell r="I138" t="str">
            <v>1000000137 Сибирьгазсервис, ОАО</v>
          </cell>
        </row>
        <row r="139">
          <cell r="G139" t="str">
            <v xml:space="preserve">    10921.0000.00000   ОАО "Ноябрьскэлектросетьстрой" (г.Ноябр.</v>
          </cell>
          <cell r="I139" t="str">
            <v>1000000138 ТД 'Факел, ООО</v>
          </cell>
        </row>
        <row r="140">
          <cell r="G140" t="str">
            <v xml:space="preserve">    10922.0000.00000   IES-EnergoStroyEngineering GmbH (Герм.)</v>
          </cell>
          <cell r="I140" t="str">
            <v>1000000139 Курганоблгаз, ОАО</v>
          </cell>
        </row>
        <row r="141">
          <cell r="G141" t="str">
            <v xml:space="preserve">    10923.0000.00000   EnergoStroyEngineering Uzbekistan (Узб.)</v>
          </cell>
          <cell r="I141" t="str">
            <v>1000000140 Шумихамежрайгаз, ООО</v>
          </cell>
        </row>
        <row r="142">
          <cell r="G142" t="str">
            <v xml:space="preserve">    10924.0000.00000   ООО "Энергокомкомплект"</v>
          </cell>
          <cell r="I142" t="str">
            <v>1000000141 Екатеринбурггаз, ОАО</v>
          </cell>
        </row>
        <row r="143">
          <cell r="G143" t="str">
            <v xml:space="preserve">    10925.0000.00000   ЭнергоСтройКомплект</v>
          </cell>
          <cell r="I143" t="str">
            <v>1000000142 Удмуртгаз, ОАО</v>
          </cell>
        </row>
        <row r="144">
          <cell r="G144" t="str">
            <v xml:space="preserve">  ТРЕЙДИНГ   Трейдинг</v>
          </cell>
          <cell r="I144" t="str">
            <v>1000000143 Удмуртские газовые сети, ООО</v>
          </cell>
        </row>
        <row r="145">
          <cell r="G145" t="str">
            <v xml:space="preserve">    20023.0000.00000   Бизнесэнерготрейд, ЗАО</v>
          </cell>
          <cell r="I145" t="str">
            <v>1000000144 ГАЗЭКС, ЗАО</v>
          </cell>
        </row>
        <row r="146">
          <cell r="G146" t="str">
            <v xml:space="preserve">    11701.0000.00000   Федеральный центр продаж, ЗАО</v>
          </cell>
          <cell r="I146" t="str">
            <v>1000000145 Краснотурьинскмежрайгаз, ОАО</v>
          </cell>
        </row>
        <row r="147">
          <cell r="G147" t="str">
            <v xml:space="preserve">    20024.0000.00000   ВяткаТорф, ЗАО</v>
          </cell>
          <cell r="I147" t="str">
            <v>1000000146 Красноуральскмежрайгаз, ОАО</v>
          </cell>
        </row>
        <row r="148">
          <cell r="G148" t="str">
            <v xml:space="preserve">    20115.0000.00000   КЭС-Трейдинг, ООО</v>
          </cell>
          <cell r="I148" t="str">
            <v>1000000147 НижнийТагилмежрайгаз, ОАО</v>
          </cell>
        </row>
        <row r="149">
          <cell r="G149" t="str">
            <v xml:space="preserve">    20139.0000.00000   СГ-Трейд (Москва), ООО</v>
          </cell>
          <cell r="I149" t="str">
            <v>1000000148 Первоуральскгаз, ОАО</v>
          </cell>
        </row>
        <row r="150">
          <cell r="G150" t="str">
            <v xml:space="preserve">    21443.0000.00000   Энерготрейд, ООО</v>
          </cell>
          <cell r="I150" t="str">
            <v>1000000149 Полевскоймежрайгаз, ОАО</v>
          </cell>
        </row>
        <row r="151">
          <cell r="G151" t="str">
            <v xml:space="preserve">  ООО "ЮНИС"   ООО "ЮНИС"</v>
          </cell>
          <cell r="I151" t="str">
            <v>1000000150 Ревдагазсервис, ОАО</v>
          </cell>
        </row>
        <row r="152">
          <cell r="G152" t="str">
            <v xml:space="preserve">    11804.T021.00000   Московский Ф-л Юнис</v>
          </cell>
          <cell r="I152" t="str">
            <v>1000000151 Серовмежрайгаз, ОАО</v>
          </cell>
        </row>
        <row r="153">
          <cell r="G153" t="str">
            <v xml:space="preserve">    11804.T022.00000   Ижевский  Ф-л ООО "Юнис"</v>
          </cell>
          <cell r="I153" t="str">
            <v>1000000152 Свердловскоблгаз, ОАО</v>
          </cell>
        </row>
        <row r="154">
          <cell r="G154" t="str">
            <v xml:space="preserve">    11804.T023.00000   Пермский Ф-л Юнис</v>
          </cell>
          <cell r="I154" t="str">
            <v>1000000153 СГ-Авто, ООО</v>
          </cell>
        </row>
        <row r="155">
          <cell r="G155" t="str">
            <v xml:space="preserve">    11804.T024.00000   Свердловский Ф-л Юнис</v>
          </cell>
          <cell r="I155" t="str">
            <v>1000000154 Газмонтаж, ЗАО</v>
          </cell>
        </row>
        <row r="156">
          <cell r="G156" t="str">
            <v xml:space="preserve">    11804.T025.00000   Кировский Ф-л Юнис</v>
          </cell>
          <cell r="I156" t="str">
            <v>1000000155 Мега-Строй-Арсенал, ООО</v>
          </cell>
        </row>
        <row r="157">
          <cell r="G157" t="str">
            <v xml:space="preserve">    11804.T027.00000   Нижегородский Ф-л Юнис</v>
          </cell>
          <cell r="I157" t="str">
            <v>1000000156 Первоуральскбанк, ЗАО</v>
          </cell>
        </row>
        <row r="158">
          <cell r="G158" t="str">
            <v xml:space="preserve">    11804.T028.00000   Волжский Ф-л Юнис</v>
          </cell>
          <cell r="I158" t="str">
            <v>1000000157 ЭКО-Газ, ООО</v>
          </cell>
        </row>
        <row r="159">
          <cell r="G159" t="str">
            <v xml:space="preserve">    11804.T029.00000   Саратовский Ф-л Юнис</v>
          </cell>
          <cell r="I159" t="str">
            <v>1000000158 Автогаз, ООО</v>
          </cell>
        </row>
        <row r="160">
          <cell r="G160" t="str">
            <v xml:space="preserve">    11804.T030.00000   Оренбургский Ф-л Юнис</v>
          </cell>
          <cell r="I160" t="str">
            <v>1000000159 Газпродукт-Екатеринбург ,ООО</v>
          </cell>
        </row>
        <row r="161">
          <cell r="G161" t="str">
            <v xml:space="preserve">    11804.T031.00000   Марийский Ф-л ООО "Юнис"</v>
          </cell>
          <cell r="I161" t="str">
            <v>1000000160 СГ-Инвест, ОАО</v>
          </cell>
        </row>
        <row r="162">
          <cell r="G162" t="str">
            <v xml:space="preserve">  УФС   УФС</v>
          </cell>
          <cell r="I162" t="str">
            <v>1000000161 Уральские газовые сети, ОАО</v>
          </cell>
        </row>
        <row r="163">
          <cell r="G163" t="str">
            <v xml:space="preserve">    11800.0000.00000   УФС, ООО</v>
          </cell>
          <cell r="I163" t="str">
            <v>1000000162 Газраспредсеть, ОАО</v>
          </cell>
        </row>
        <row r="164">
          <cell r="G164" t="str">
            <v xml:space="preserve">  ГИПРОКОММУНЭНЕРГО   Гипрокоммунэнерго</v>
          </cell>
          <cell r="I164" t="str">
            <v>1000000163 Оптима, ЗАО</v>
          </cell>
        </row>
        <row r="165">
          <cell r="G165" t="str">
            <v xml:space="preserve">    19251.0000.00000   Гипрокоммунэнерго, ООО</v>
          </cell>
          <cell r="I165" t="str">
            <v>1000000164 Газинвест, ООО</v>
          </cell>
        </row>
        <row r="166">
          <cell r="G166" t="str">
            <v xml:space="preserve">  ОБЪЕДИН.ЛИЗИНГ.КОМП.   Объедин.лизинг.комп.</v>
          </cell>
          <cell r="I166" t="str">
            <v>1000000165 Энергогаз, ООО</v>
          </cell>
        </row>
        <row r="167">
          <cell r="G167" t="str">
            <v xml:space="preserve">    11801.0000.00000   Объединенная лизинговая компания, ООО</v>
          </cell>
          <cell r="I167" t="str">
            <v>1000000166 Днепрогаз, АО</v>
          </cell>
        </row>
        <row r="168">
          <cell r="G168" t="str">
            <v xml:space="preserve">  СБС   СБС</v>
          </cell>
          <cell r="I168" t="str">
            <v>1000000167 Харьковгоргаз, АО</v>
          </cell>
        </row>
        <row r="169">
          <cell r="G169" t="str">
            <v xml:space="preserve">    11803.0000.00000   Филиал СБС Красногорск</v>
          </cell>
          <cell r="I169" t="str">
            <v>1000000168 Донецкгоргаз, АО</v>
          </cell>
        </row>
        <row r="170">
          <cell r="G170" t="str">
            <v xml:space="preserve">  21709.0000.00000   ООО НСК-Групп</v>
          </cell>
          <cell r="I170" t="str">
            <v>1000000169 Криворожгаз, АО</v>
          </cell>
        </row>
        <row r="171">
          <cell r="G171" t="str">
            <v xml:space="preserve">  UKBDG.0000.VVOD0   Ввод: КЭС, ЗАО</v>
          </cell>
          <cell r="I171" t="str">
            <v>1000000170 Харьковгаз, АО</v>
          </cell>
        </row>
        <row r="172">
          <cell r="I172" t="str">
            <v>1000000171 ГАЗЭКС-Украина, ООО</v>
          </cell>
        </row>
        <row r="173">
          <cell r="I173" t="str">
            <v>1000000172 УкрТрейдГаз, ООО</v>
          </cell>
        </row>
        <row r="174">
          <cell r="I174" t="str">
            <v>1000000173 Энергокомкомплект, ООО</v>
          </cell>
        </row>
        <row r="175">
          <cell r="I175" t="str">
            <v>1000000174 НК ЭнергоСтройИнжиниринг, ЗАО (бывш. КЭС</v>
          </cell>
        </row>
        <row r="176">
          <cell r="I176" t="str">
            <v>1000000175 КЭС-ЭнергоСтройИнжиниринг, Гмбх</v>
          </cell>
        </row>
        <row r="177">
          <cell r="I177" t="str">
            <v>1000000176 IES-SRED AZ ENERGO STROY, ДП</v>
          </cell>
        </row>
        <row r="178">
          <cell r="I178" t="str">
            <v>1000000177 Востоксибэлектросетьстрой, ОАО</v>
          </cell>
        </row>
        <row r="179">
          <cell r="I179" t="str">
            <v>1000000178 Запсибэлектросетьстрой, ОАО</v>
          </cell>
        </row>
        <row r="180">
          <cell r="I180" t="str">
            <v>1000000179 Сибэлектросетьстрой, ОАО</v>
          </cell>
        </row>
        <row r="181">
          <cell r="I181" t="str">
            <v>1000000180 Ноябрьскэлектросетьстрой, ОАО</v>
          </cell>
        </row>
        <row r="182">
          <cell r="I182" t="str">
            <v>1000000181 ЭнергоСтрой-Финанс, ООО</v>
          </cell>
        </row>
        <row r="183">
          <cell r="I183" t="str">
            <v>1000000182 Нижегородская энергоремонтная компания,</v>
          </cell>
        </row>
        <row r="184">
          <cell r="I184" t="str">
            <v>1000000183 Пензенская энергоремонтная компания, ОАО</v>
          </cell>
        </row>
        <row r="185">
          <cell r="I185" t="str">
            <v>1000000184 Пензаэнергоремонт, ОАО</v>
          </cell>
        </row>
        <row r="186">
          <cell r="I186" t="str">
            <v>1000000185 Энергоремонт, ОАО</v>
          </cell>
        </row>
        <row r="187">
          <cell r="I187" t="str">
            <v>1000000186 Инженерный центр, ОАО</v>
          </cell>
        </row>
        <row r="188">
          <cell r="I188" t="str">
            <v>1000000187 Оренбургэнергоремонт, ОАО</v>
          </cell>
        </row>
        <row r="189">
          <cell r="I189" t="str">
            <v>1000000188 Оренбургэнергостройремонт, ОАО</v>
          </cell>
        </row>
        <row r="190">
          <cell r="I190" t="str">
            <v>1000000189 Саратовэнергоспецремонт, ОАО</v>
          </cell>
        </row>
        <row r="191">
          <cell r="I191" t="str">
            <v>1000000190 Самарское производственно-ремонтное пред</v>
          </cell>
        </row>
        <row r="192">
          <cell r="I192" t="str">
            <v>1000000191 Самараэнергоспецремонт, ОАО</v>
          </cell>
        </row>
        <row r="193">
          <cell r="I193" t="str">
            <v>1000000192 Саратовское производственное ремонтное п</v>
          </cell>
        </row>
        <row r="194">
          <cell r="I194" t="str">
            <v>1000000193 Ульяновское производственное ремонтное п</v>
          </cell>
        </row>
        <row r="195">
          <cell r="I195" t="str">
            <v>1000000194 Ульяновскэнергоспецремонт, ОАО</v>
          </cell>
        </row>
        <row r="196">
          <cell r="I196" t="str">
            <v>1000000195 Electricity Distribution Management Limi</v>
          </cell>
        </row>
        <row r="197">
          <cell r="I197" t="str">
            <v>1000000196 I.D.E. Electricity Distribution Investme</v>
          </cell>
        </row>
        <row r="198">
          <cell r="I198" t="str">
            <v>1000000197 E.D.M. Electricity Distribution Manageme</v>
          </cell>
        </row>
        <row r="199">
          <cell r="I199" t="str">
            <v>1000000198 Ленэнерго, ОАО</v>
          </cell>
        </row>
        <row r="200">
          <cell r="I200" t="str">
            <v>1000000199 Учетно-финансовый Сервис, ООО</v>
          </cell>
        </row>
        <row r="201">
          <cell r="I201" t="str">
            <v>1000000200 Юнис, ООО</v>
          </cell>
        </row>
        <row r="202">
          <cell r="I202" t="str">
            <v>1000000201 Российские коммунальные системы (РКС), О</v>
          </cell>
        </row>
        <row r="203">
          <cell r="I203" t="str">
            <v>1000000202 Алтайские КС, ОАО</v>
          </cell>
        </row>
        <row r="204">
          <cell r="I204" t="str">
            <v>1000000203 Амурские КС, ОАО</v>
          </cell>
        </row>
        <row r="205">
          <cell r="I205" t="str">
            <v>1000000204 Брянские КС, ОАО</v>
          </cell>
        </row>
        <row r="206">
          <cell r="I206" t="str">
            <v>1000000205 Владимирская областная электросетевая ко</v>
          </cell>
        </row>
        <row r="207">
          <cell r="I207" t="str">
            <v>1000000206 Энергокомфорт Владимир, ООО</v>
          </cell>
        </row>
        <row r="208">
          <cell r="I208" t="str">
            <v>1000000207 Владимирская областная теплоэнергетическ</v>
          </cell>
        </row>
        <row r="209">
          <cell r="I209" t="str">
            <v>1000000208 Технология комфорта, ООО</v>
          </cell>
        </row>
        <row r="210">
          <cell r="I210" t="str">
            <v>1000000209 Ковровская энергетическая компания, ОАО</v>
          </cell>
        </row>
        <row r="211">
          <cell r="I211" t="str">
            <v>1000000210 Кировские коммунальные системы, ОАО</v>
          </cell>
        </row>
        <row r="212">
          <cell r="I212" t="str">
            <v>1000000211 Владимирские коммунальные системы - Водн</v>
          </cell>
        </row>
        <row r="213">
          <cell r="I213" t="str">
            <v>1000000212 Вязниковская городская электрическая сет</v>
          </cell>
        </row>
        <row r="214">
          <cell r="I214" t="str">
            <v>1000000213 Марийские КС, ОАО</v>
          </cell>
        </row>
        <row r="215">
          <cell r="I215" t="str">
            <v>1000000214 Петрозаводские КС, ОАО</v>
          </cell>
        </row>
        <row r="216">
          <cell r="I216" t="str">
            <v>1000000215 ПКС-Сервис, ООО</v>
          </cell>
        </row>
        <row r="217">
          <cell r="I217" t="str">
            <v>1000000216 Северо-Карельские КС, ООО</v>
          </cell>
        </row>
        <row r="218">
          <cell r="I218" t="str">
            <v>1000000217 Лоухские коммунальные системы, ООО</v>
          </cell>
        </row>
        <row r="219">
          <cell r="I219" t="str">
            <v>1000000218 Кемские коммунальные системы, ООО</v>
          </cell>
        </row>
        <row r="220">
          <cell r="I220" t="str">
            <v>1000000219 Беломорские коммунальные системы, ООО</v>
          </cell>
        </row>
        <row r="221">
          <cell r="I221" t="str">
            <v>1000000220 Тамбовские КС, ОАО</v>
          </cell>
        </row>
        <row r="222">
          <cell r="I222" t="str">
            <v>1000000221 РКС-Светодизайн, ООО</v>
          </cell>
        </row>
        <row r="223">
          <cell r="I223" t="str">
            <v>1000000222 Гортопсбыт, ОАО</v>
          </cell>
        </row>
        <row r="224">
          <cell r="I224" t="str">
            <v>1000000223 Чувашские КС, ОАО</v>
          </cell>
        </row>
        <row r="225">
          <cell r="I225" t="str">
            <v>1000000224 Томские КС, ОАО</v>
          </cell>
        </row>
        <row r="226">
          <cell r="I226" t="str">
            <v>1000000225 КС Колпашево, ООО</v>
          </cell>
        </row>
        <row r="227">
          <cell r="I227" t="str">
            <v>1000000226 Смоленские коммунальные системы, ОАО</v>
          </cell>
        </row>
        <row r="228">
          <cell r="I228" t="str">
            <v>1000000227 Надвоицкая энергетическая компания, ООО</v>
          </cell>
        </row>
        <row r="229">
          <cell r="I229" t="str">
            <v>1000000228 Тверская теплоснабжающая компания, ООО</v>
          </cell>
        </row>
        <row r="230">
          <cell r="I230" t="str">
            <v>1000000229 КРЦ, ООО (г. Петрозаводск)</v>
          </cell>
        </row>
        <row r="231">
          <cell r="I231" t="str">
            <v>1000000230 Энергокомфорт Амур, ООО</v>
          </cell>
        </row>
        <row r="232">
          <cell r="I232" t="str">
            <v>1000000231 Энергокомфорт Карелия, ООО</v>
          </cell>
        </row>
        <row r="233">
          <cell r="I233" t="str">
            <v>1000000232 Энергокомфорт Тамбов, ООО</v>
          </cell>
        </row>
        <row r="234">
          <cell r="I234" t="str">
            <v>1000000233 КЭС-Прикамье, ОАО</v>
          </cell>
        </row>
        <row r="235">
          <cell r="I235" t="str">
            <v>1000000234 Новогор, ЗАО</v>
          </cell>
        </row>
        <row r="236">
          <cell r="I236" t="str">
            <v>1000000235 Новогор-Прикамье, ООО</v>
          </cell>
        </row>
        <row r="237">
          <cell r="I237" t="str">
            <v>1000000236 Новогор-Воронеж, ООО</v>
          </cell>
        </row>
        <row r="238">
          <cell r="I238" t="str">
            <v>1000000237 ТД 'Новогор-Прикамье'</v>
          </cell>
        </row>
        <row r="239">
          <cell r="I239" t="str">
            <v>1000000238 Красногвардейсктеплоэнерго, ОАО</v>
          </cell>
        </row>
        <row r="240">
          <cell r="I240" t="str">
            <v>1000000239 Белоярская АЭС-2, ОАО</v>
          </cell>
        </row>
        <row r="241">
          <cell r="I241" t="str">
            <v>1000000240 ЭКМО, ЗАО</v>
          </cell>
        </row>
        <row r="242">
          <cell r="I242" t="str">
            <v>1000000241 Информационное агентство 'Интерфакс-Аген</v>
          </cell>
        </row>
        <row r="243">
          <cell r="I243" t="str">
            <v>1000000242 МРСК Центра и Приволжья, ОАО</v>
          </cell>
        </row>
        <row r="244">
          <cell r="I244" t="str">
            <v>1000000243 МРСК Урала, ОАО</v>
          </cell>
        </row>
        <row r="245">
          <cell r="I245" t="str">
            <v>1000000244 Heterson Management Limited</v>
          </cell>
        </row>
        <row r="246">
          <cell r="I246" t="str">
            <v>1000000245 ОАО 'Пензенская ЭСК'</v>
          </cell>
        </row>
        <row r="247">
          <cell r="I247" t="str">
            <v>1000000246 Энергосбыты</v>
          </cell>
        </row>
        <row r="248">
          <cell r="I248" t="str">
            <v>1000000247 Меткомбанк</v>
          </cell>
        </row>
        <row r="249">
          <cell r="I249" t="str">
            <v>1000000248 Погашение ЕБРР</v>
          </cell>
        </row>
        <row r="250">
          <cell r="I250" t="str">
            <v>1000000249 Иркутскэнергострой, ЗАО</v>
          </cell>
        </row>
        <row r="251">
          <cell r="I251" t="str">
            <v>1000000250 филиал ООО "УФС" в г. Екатеринбурге</v>
          </cell>
        </row>
        <row r="252">
          <cell r="I252" t="str">
            <v>1000000251 ООО "УФС" в г. Перми</v>
          </cell>
        </row>
        <row r="253">
          <cell r="I253" t="str">
            <v>1000000252 ООО "УФС" в г. Иркутске</v>
          </cell>
        </row>
        <row r="254">
          <cell r="I254" t="str">
            <v>1000000253 филиал ООО "УФС" в г. Ижевске</v>
          </cell>
        </row>
        <row r="255">
          <cell r="I255" t="str">
            <v>1000000254 филиал ООО "УФС" в г. Сыктывкаре</v>
          </cell>
        </row>
        <row r="256">
          <cell r="I256" t="str">
            <v>1000000255 филиал ООО "УФС" в г. Оренбург</v>
          </cell>
        </row>
        <row r="257">
          <cell r="I257" t="str">
            <v>1000000256 филиал ООО "УФС" в г. Кирове</v>
          </cell>
        </row>
        <row r="258">
          <cell r="I258" t="str">
            <v>1000000257 филиал ООО "УФС" в г. Усинске</v>
          </cell>
        </row>
        <row r="259">
          <cell r="I259" t="str">
            <v>1000000258 филиал ООО "УФС" в г. Нижнем Новгороде</v>
          </cell>
        </row>
        <row r="260">
          <cell r="I260" t="str">
            <v>1000000259 Филиал ЮНИС, ООО г. Пермь</v>
          </cell>
        </row>
        <row r="261">
          <cell r="I261" t="str">
            <v>1000000260 Филиал ЮНИС, ООО г. Нижний Новгород</v>
          </cell>
        </row>
        <row r="262">
          <cell r="I262" t="str">
            <v>1000000261 Филиал ЮНИС, ООО г. Киров</v>
          </cell>
        </row>
        <row r="263">
          <cell r="I263" t="str">
            <v>1000000262 Филиал ЮНИС, ООО г. Ижевск</v>
          </cell>
        </row>
        <row r="264">
          <cell r="I264" t="str">
            <v>1000000263 ООО «УФС»  г. Москва</v>
          </cell>
        </row>
        <row r="265">
          <cell r="I265" t="str">
            <v>1000000265 Стратегические бизнес-системы, ООО</v>
          </cell>
        </row>
        <row r="266">
          <cell r="I266" t="str">
            <v>1000000266 Финэкс, ЗАО</v>
          </cell>
        </row>
        <row r="267">
          <cell r="I267" t="str">
            <v>1000000267 Группа Виста, ООО</v>
          </cell>
        </row>
        <row r="268">
          <cell r="I268" t="str">
            <v>1000000268 Башкирэнерго, ОАО</v>
          </cell>
        </row>
        <row r="269">
          <cell r="I269" t="str">
            <v>1000000269 Самараэнерго, ОАО</v>
          </cell>
        </row>
        <row r="270">
          <cell r="I270" t="str">
            <v>1000000270 Океан</v>
          </cell>
        </row>
        <row r="271">
          <cell r="I271" t="str">
            <v>1000000271 Мариэнергосбыт, ОАО</v>
          </cell>
        </row>
        <row r="272">
          <cell r="I272" t="str">
            <v>1000000272 Газпром, ОАО</v>
          </cell>
        </row>
        <row r="273">
          <cell r="I273" t="str">
            <v>1000000273 Integrated Energy Systems Ltd (Belize)</v>
          </cell>
        </row>
        <row r="274">
          <cell r="I274" t="str">
            <v>1000000274 ТГК-11, ОАО</v>
          </cell>
        </row>
        <row r="275">
          <cell r="I275" t="str">
            <v>1000000275 Алемар</v>
          </cell>
        </row>
        <row r="276">
          <cell r="I276" t="str">
            <v>1000000276 Марийская энергосбытовая компания, ЗАО</v>
          </cell>
        </row>
        <row r="277">
          <cell r="I277" t="str">
            <v>1000000277 Газраспредсеть, ОАО</v>
          </cell>
        </row>
        <row r="278">
          <cell r="I278" t="str">
            <v>1000000278 ООО "УФС" г. Самара</v>
          </cell>
        </row>
        <row r="279">
          <cell r="I279" t="str">
            <v>1000000279 Свердловские КС, ООО</v>
          </cell>
        </row>
        <row r="280">
          <cell r="I280" t="str">
            <v>1000000280 Сжиженный газ</v>
          </cell>
        </row>
        <row r="281">
          <cell r="I281" t="str">
            <v>1000000281 Газэнергопром-Инвест</v>
          </cell>
        </row>
        <row r="282">
          <cell r="I282" t="str">
            <v>1000000282 ОАО "Нижновэнерго"</v>
          </cell>
        </row>
        <row r="283">
          <cell r="I283" t="str">
            <v>1000000283 ОАО "Удмуртэнерго"</v>
          </cell>
        </row>
        <row r="284">
          <cell r="I284" t="str">
            <v>1000000284 ОАО «Ростовэнерго»</v>
          </cell>
        </row>
        <row r="285">
          <cell r="I285" t="str">
            <v>1000000285 ОАО «Кировэнерго»</v>
          </cell>
        </row>
        <row r="286">
          <cell r="I286" t="str">
            <v>1000000286 ОАО «Пермэнерго»</v>
          </cell>
        </row>
        <row r="287">
          <cell r="I287" t="str">
            <v>1000000287 ОАО "Оптово генерирующая компания №2"</v>
          </cell>
        </row>
        <row r="288">
          <cell r="I288" t="str">
            <v>1000000288 ОАО "Оптово генерирующая компания №4"</v>
          </cell>
        </row>
        <row r="289">
          <cell r="I289" t="str">
            <v>1000000289 ОАО «Свердловэнерго»</v>
          </cell>
        </row>
        <row r="290">
          <cell r="I290" t="str">
            <v>1000000290 Компания Хетерсон Менеджмент Лимитед</v>
          </cell>
        </row>
        <row r="291">
          <cell r="I291" t="str">
            <v>1000000291 "ООО ""ФЕРРА"""</v>
          </cell>
        </row>
        <row r="292">
          <cell r="I292" t="str">
            <v>1000000292 ОАО «Свердловская энергосервисная компан</v>
          </cell>
        </row>
        <row r="293">
          <cell r="I293" t="str">
            <v>1000000293 ПРОЕКТ ГЭХ</v>
          </cell>
        </row>
        <row r="294">
          <cell r="I294" t="str">
            <v>1000000294 ОАО «Саратовэнерго»</v>
          </cell>
        </row>
        <row r="295">
          <cell r="I295" t="str">
            <v>1000000295 ОАО «Кировэнергоремонт»</v>
          </cell>
        </row>
        <row r="296">
          <cell r="I296" t="str">
            <v>1000000296 ОАО «Пермэнергоремонт»</v>
          </cell>
        </row>
        <row r="297">
          <cell r="I297" t="str">
            <v>1000000297 ООО «Спецтурбомонтаж»</v>
          </cell>
        </row>
        <row r="298">
          <cell r="I298" t="str">
            <v>1000000298 ЗАО "УК "Энергостройсервис"</v>
          </cell>
        </row>
        <row r="299">
          <cell r="I299" t="str">
            <v>1000000299 Kamala Trade and Invest Limited</v>
          </cell>
        </row>
        <row r="300">
          <cell r="I300" t="str">
            <v>1000000300 STARLEX COMPANY LIMITED</v>
          </cell>
        </row>
        <row r="301">
          <cell r="I301" t="str">
            <v>1000000301 Чувашэнернгоремонт</v>
          </cell>
        </row>
        <row r="302">
          <cell r="I302" t="str">
            <v>1000000302 Мариэнергоремонт</v>
          </cell>
        </row>
        <row r="303">
          <cell r="I303" t="str">
            <v>1000000303 Кировэнергоспецремонт</v>
          </cell>
        </row>
        <row r="304">
          <cell r="I304" t="str">
            <v>1000000304 ООО «Новотрастсервис»</v>
          </cell>
        </row>
        <row r="305">
          <cell r="I305" t="str">
            <v>1000000305 ООО «Абсолютъ»</v>
          </cell>
        </row>
        <row r="306">
          <cell r="I306" t="str">
            <v>1000000306 ООО «Энерготрейд»</v>
          </cell>
        </row>
        <row r="307">
          <cell r="I307" t="str">
            <v>1000000307 “Бархат”</v>
          </cell>
        </row>
        <row r="308">
          <cell r="I308" t="str">
            <v>1000000308 «Кипрские холдинги украинских ГРО»</v>
          </cell>
        </row>
        <row r="309">
          <cell r="I309" t="str">
            <v>1000000309 ООО "ФИНКОРП" 10017473</v>
          </cell>
        </row>
        <row r="310">
          <cell r="I310" t="str">
            <v>1000000310 Grossbeak Investments Limited</v>
          </cell>
        </row>
        <row r="311">
          <cell r="I311" t="str">
            <v>1000000311 Buely Consulting Limited</v>
          </cell>
        </row>
        <row r="312">
          <cell r="I312" t="str">
            <v>1000000312 Ironscope Investments Limited</v>
          </cell>
        </row>
        <row r="313">
          <cell r="I313" t="str">
            <v>1000000313 Silverstorm Holding Limited</v>
          </cell>
        </row>
        <row r="314">
          <cell r="I314" t="str">
            <v>1000000314 Superskill Investments Limited</v>
          </cell>
        </row>
        <row r="315">
          <cell r="I315" t="str">
            <v>1000000315 Vital Force Enterprises Limited.</v>
          </cell>
        </row>
        <row r="316">
          <cell r="I316" t="str">
            <v>2000000094 Телемеханика ПТЭЦ-9</v>
          </cell>
        </row>
        <row r="317">
          <cell r="I317" t="str">
            <v>2000000104 Реконструкция  1,2 бойлерной на Пермской</v>
          </cell>
        </row>
        <row r="318">
          <cell r="I318" t="str">
            <v>2000000142 Реконструкция участка теплосети М-1-12 2</v>
          </cell>
        </row>
        <row r="319">
          <cell r="I319" t="str">
            <v>2000000143 Реконструкция т/сети ТК 59-2 до ж/д  по</v>
          </cell>
        </row>
        <row r="320">
          <cell r="I320" t="str">
            <v>2000000162 Оборудование, не требующее монтажа</v>
          </cell>
        </row>
        <row r="321">
          <cell r="I321" t="str">
            <v>2000000196 Филиал Екатеринбургский Оборудование, не</v>
          </cell>
        </row>
        <row r="322">
          <cell r="I322" t="str">
            <v>2000000210 Оборудование, не требующее монтажа</v>
          </cell>
        </row>
        <row r="323">
          <cell r="I323" t="str">
            <v>2000000235 Реконструкция тепломагистрали М-38 по ул</v>
          </cell>
        </row>
        <row r="324">
          <cell r="I324" t="str">
            <v>2000000303 Оборудование, не требующее монтажа</v>
          </cell>
        </row>
        <row r="325">
          <cell r="I325" t="str">
            <v>2000000326 Оборудование, не требующее монтажа</v>
          </cell>
        </row>
        <row r="326">
          <cell r="I326" t="str">
            <v>2000000335 Оборудование, не требующее монтажа</v>
          </cell>
        </row>
        <row r="327">
          <cell r="I327" t="str">
            <v>2000000342 Реконструкция распредустройстыва 0.4КВ К</v>
          </cell>
        </row>
        <row r="328">
          <cell r="I328" t="str">
            <v>2000000343 Оборудование, не требующее монтажа</v>
          </cell>
        </row>
        <row r="329">
          <cell r="I329" t="str">
            <v>2000000345 Установка регуляторов температуры на теп</v>
          </cell>
        </row>
        <row r="330">
          <cell r="I330" t="str">
            <v>2000000346 "Реконструкция котельной ""Орбита"""</v>
          </cell>
        </row>
        <row r="331">
          <cell r="I331" t="str">
            <v>2000000352 Оборудование, не требующее монтажа</v>
          </cell>
        </row>
        <row r="332">
          <cell r="I332" t="str">
            <v>2000000355 Оборудование, не требующее монтажа</v>
          </cell>
        </row>
        <row r="333">
          <cell r="I333" t="str">
            <v>2000000356 АИИСКУЭ Республика Коми</v>
          </cell>
        </row>
        <row r="334">
          <cell r="I334" t="str">
            <v>2000000514 Реконструкция Нижнетуринской ГРЭС (ПК1)</v>
          </cell>
        </row>
        <row r="335">
          <cell r="I335" t="str">
            <v>2000000516 Строительство НовоБогословской ТЭЦ</v>
          </cell>
        </row>
        <row r="336">
          <cell r="I336" t="str">
            <v>2000000518 Строительство НовоБерезниковской ТЭЦ ПК1</v>
          </cell>
        </row>
        <row r="337">
          <cell r="I337" t="str">
            <v>2000000519 Строительство ТЭЦ Академическая</v>
          </cell>
        </row>
        <row r="338">
          <cell r="I338" t="str">
            <v>2000000520 Реконструкция Пермской ТЭЦ-9</v>
          </cell>
        </row>
        <row r="339">
          <cell r="I339" t="str">
            <v>2000000522 Реконструкция Пермской ТЭЦ-6</v>
          </cell>
        </row>
        <row r="340">
          <cell r="I340" t="str">
            <v>2000000540 Реконструкция Нижнетуринской ГРЭС (ПК2)</v>
          </cell>
        </row>
        <row r="341">
          <cell r="I341" t="str">
            <v>2000000620 Реконструкция ТГ 1,2  Сормовской ТЭЦ</v>
          </cell>
        </row>
        <row r="342">
          <cell r="I342" t="str">
            <v>2000000621 Реконструкция Игумновской ТЭЦ</v>
          </cell>
        </row>
        <row r="343">
          <cell r="I343" t="str">
            <v>2000000622 Реконструкция Новогорьковской ТЭЦ ПК1</v>
          </cell>
        </row>
        <row r="344">
          <cell r="I344" t="str">
            <v>2000000623 ПИП-4 Реконструкция Ивановской ТЭЦ-2</v>
          </cell>
        </row>
        <row r="345">
          <cell r="I345" t="str">
            <v>2000000630 Рек-я НСТВ с укр. берегов подв. Канала</v>
          </cell>
        </row>
        <row r="346">
          <cell r="I346" t="str">
            <v>2000000640 Рек-я кровли к/о 3 очереди</v>
          </cell>
        </row>
        <row r="347">
          <cell r="I347" t="str">
            <v>2000000646 Реконстр сис-мы теплоснабж. г.Дзержинска</v>
          </cell>
        </row>
        <row r="348">
          <cell r="I348" t="str">
            <v>2000000647 Реконстр БНС (замена силового питания)</v>
          </cell>
        </row>
        <row r="349">
          <cell r="I349" t="str">
            <v>2000000648 Реконструкция мазутного хозяйства №2</v>
          </cell>
        </row>
        <row r="350">
          <cell r="I350" t="str">
            <v>2000000650 Оборудование не требующее  монтажа</v>
          </cell>
        </row>
        <row r="351">
          <cell r="I351" t="str">
            <v>2000000652 Реконструкция ИвТЭЦ-2 с заменой т.а.№5</v>
          </cell>
        </row>
        <row r="352">
          <cell r="I352" t="str">
            <v>2000000655 Реконструкция теплофикац. схемы ИвТЭЦ-3</v>
          </cell>
        </row>
        <row r="353">
          <cell r="I353" t="str">
            <v>2000000676 Создание сети пьезометров в основании и</v>
          </cell>
        </row>
        <row r="354">
          <cell r="I354" t="str">
            <v>2000000677 Реконструкция берегового укрепления в ни</v>
          </cell>
        </row>
        <row r="355">
          <cell r="I355" t="str">
            <v>2000000680 Монтаж трубопровода ХОВ (под ключ)</v>
          </cell>
        </row>
        <row r="356">
          <cell r="I356" t="str">
            <v>2000000688 Реконструкция Т/М по ул.Баумана от ТК-22</v>
          </cell>
        </row>
        <row r="357">
          <cell r="I357" t="str">
            <v>2000000697 Реконструкция ГРП №2 Арбековской котельн</v>
          </cell>
        </row>
        <row r="358">
          <cell r="I358" t="str">
            <v>2000000712 Реконструкция  трубопроводов сетевой вод</v>
          </cell>
        </row>
        <row r="359">
          <cell r="I359" t="str">
            <v>2000000722 система информационной безопасности</v>
          </cell>
        </row>
        <row r="360">
          <cell r="I360" t="str">
            <v>2000000768 Модернизация ЦТП г.Дзержинска</v>
          </cell>
        </row>
        <row r="361">
          <cell r="I361" t="str">
            <v>2000000769 Установка 2-х пиковых водогрейных котлов</v>
          </cell>
        </row>
        <row r="362">
          <cell r="I362" t="str">
            <v>2000000772 Проект рек-кции обвязки калориферов к.№7</v>
          </cell>
        </row>
        <row r="363">
          <cell r="I363" t="str">
            <v>2000000775 Расш.3 оч ХВО для прис.Русвинил</v>
          </cell>
        </row>
        <row r="364">
          <cell r="I364" t="str">
            <v>2000000779 Реконструкция гл.п/провода №3</v>
          </cell>
        </row>
        <row r="365">
          <cell r="I365" t="str">
            <v>2000000790 -/2009/K/ВТЭЦ-2/I/Оборудование не требу</v>
          </cell>
        </row>
        <row r="366">
          <cell r="I366" t="str">
            <v>2000000792 -/2009/K/СыкТС/E/Установка охранно-пожа</v>
          </cell>
        </row>
        <row r="367">
          <cell r="I367" t="str">
            <v>2000000806 Казначейские операции</v>
          </cell>
        </row>
        <row r="368">
          <cell r="I368" t="str">
            <v>2000000807 Реконстр.пар.кол.к.ТГМЕ-464 ст.№8</v>
          </cell>
        </row>
        <row r="369">
          <cell r="I369" t="str">
            <v>2000000809 Модернизация измерительных комплексов</v>
          </cell>
        </row>
        <row r="370">
          <cell r="I370" t="str">
            <v>2000000810 2 контур/2010/Q/КТК/N/Реконструкция стал</v>
          </cell>
        </row>
        <row r="371">
          <cell r="I371" t="str">
            <v>2000000811 2 контур/2010/Q/КТК/N/Реконструкция стал</v>
          </cell>
        </row>
        <row r="372">
          <cell r="I372" t="str">
            <v>2000000812 2 контур/2010/Q/КТК/N/Реконструкция дымо</v>
          </cell>
        </row>
        <row r="373">
          <cell r="I373" t="str">
            <v>2000000813 2 контур/2010/Q/КТК/N/Привязка типового</v>
          </cell>
        </row>
        <row r="374">
          <cell r="I374" t="str">
            <v>2000000902 Монтаж контователя ротора газ.турбины</v>
          </cell>
        </row>
        <row r="375">
          <cell r="I375" t="str">
            <v>2000000903 Реконструкция водяного экономайзера</v>
          </cell>
        </row>
        <row r="376">
          <cell r="I376" t="str">
            <v>2000000904 Рек. к/а ТГМЕ-428 ст.9 с замен.калорифер</v>
          </cell>
        </row>
        <row r="377">
          <cell r="I377" t="str">
            <v>2000000905 Реконструкция к/а ТГМЕ-464 ст.8</v>
          </cell>
        </row>
        <row r="378">
          <cell r="I378" t="str">
            <v>2000000906 Реконструкция п/п КПП-3 к-11 ТГМЕ-464</v>
          </cell>
        </row>
        <row r="379">
          <cell r="I379" t="str">
            <v>2000000907 РеконРек. струкция поверх.нагрева ПТВМ-2</v>
          </cell>
        </row>
        <row r="380">
          <cell r="I380" t="str">
            <v>2000000908 Реконструкция ПТ-65/75-90/13 ст.5</v>
          </cell>
        </row>
        <row r="381">
          <cell r="I381" t="str">
            <v>2000000909 Реконструкция опор.упор.подшип. ТГ-3</v>
          </cell>
        </row>
        <row r="382">
          <cell r="I382" t="str">
            <v>2000000910 Реконструкция к/а ТП-87 ст.5 с зам.труб</v>
          </cell>
        </row>
        <row r="383">
          <cell r="I383" t="str">
            <v>2000000911 Реконструкция к/а ТП-170 ст.1 с зам.труб</v>
          </cell>
        </row>
        <row r="384">
          <cell r="I384" t="str">
            <v>2000000912 Реконструкция к/а ТП-170 ст.5 с зам.труб</v>
          </cell>
        </row>
        <row r="385">
          <cell r="I385" t="str">
            <v>2000000913 Реконструкция поверхностей нагрева ВК</v>
          </cell>
        </row>
        <row r="386">
          <cell r="I386" t="str">
            <v>2000000916 Оборудование, не требующее монтажа</v>
          </cell>
        </row>
        <row r="387">
          <cell r="I387" t="str">
            <v>2000000926 Реконструкция ограждения ТЭЦ</v>
          </cell>
        </row>
        <row r="388">
          <cell r="I388" t="str">
            <v>2000000927 Замена гл.паровпровода блока ст.№5</v>
          </cell>
        </row>
        <row r="389">
          <cell r="I389" t="str">
            <v>2000000928 Проект 11 котла</v>
          </cell>
        </row>
        <row r="390">
          <cell r="I390" t="str">
            <v>2000000929 Рек.центр.колец  токопр.ТГ-7 вкл. ПСД</v>
          </cell>
        </row>
        <row r="391">
          <cell r="I391" t="str">
            <v>2000000930 Рек.к/а БКЗ -210-140 №5с зам.гиб.куб.ВЗП</v>
          </cell>
        </row>
        <row r="392">
          <cell r="I392" t="str">
            <v>2000000931 Рек.к.ст№2 ТП-87с зам.пов.нагр.( ИвТЭЦ-3</v>
          </cell>
        </row>
        <row r="393">
          <cell r="I393" t="str">
            <v>2000000932 -/2010/S/Каменск-Уральский/Е/Программа</v>
          </cell>
        </row>
        <row r="394">
          <cell r="I394" t="str">
            <v>2000000933 Проект "Баунти"</v>
          </cell>
        </row>
        <row r="395">
          <cell r="I395" t="str">
            <v>2000000950 Оборудование, не входящее в сметы строек</v>
          </cell>
        </row>
        <row r="396">
          <cell r="I396" t="str">
            <v>2000000952 /ПТЭЦ-9. ПИР. Замена электролизера № 1 П</v>
          </cell>
        </row>
        <row r="397">
          <cell r="I397" t="str">
            <v>2000000956 /ИП Березники. Реверсивная насосная стан</v>
          </cell>
        </row>
        <row r="398">
          <cell r="I398" t="str">
            <v>2000000959 /Реконструкция магистральной тепловой се</v>
          </cell>
        </row>
        <row r="399">
          <cell r="I399" t="str">
            <v>2000000960 /ИП Березники. Реконструкция главного ко</v>
          </cell>
        </row>
        <row r="400">
          <cell r="I400" t="str">
            <v>2000000961 /ИП Березники. Магистральная теплосеть Д</v>
          </cell>
        </row>
        <row r="401">
          <cell r="I401" t="str">
            <v>2000000962 /ИП Березники.Реконструкция ОРУ-110 кВ Т</v>
          </cell>
        </row>
        <row r="402">
          <cell r="I402" t="str">
            <v>2000000966 /ИП Березники.Реконструкция паропровдов</v>
          </cell>
        </row>
        <row r="403">
          <cell r="I403" t="str">
            <v>2000000967 /ИП Березники. Реконструкция водоподгото</v>
          </cell>
        </row>
        <row r="404">
          <cell r="I404" t="str">
            <v>2000000969 /ИП Березники.Строительство камского вод</v>
          </cell>
        </row>
        <row r="405">
          <cell r="I405" t="str">
            <v>2000000970 /ИП Березники.  Вынос сооружений БТЭЦ-10</v>
          </cell>
        </row>
        <row r="406">
          <cell r="I406" t="str">
            <v>2000000971 /ИП Березники.Нефтеловушка на БТЭЦ-10</v>
          </cell>
        </row>
        <row r="407">
          <cell r="I407" t="str">
            <v>2000000972 /ИП Березники.Автомобильная сливная эста</v>
          </cell>
        </row>
        <row r="408">
          <cell r="I408" t="str">
            <v>2000000974 /Организация выпуска сброса технических</v>
          </cell>
        </row>
        <row r="409">
          <cell r="I409" t="str">
            <v>2000000978 N/Реконструкция аккумуляторной батареи 1</v>
          </cell>
        </row>
        <row r="410">
          <cell r="I410" t="str">
            <v>2000000979 /ПИР. Реконструкция с заменой рабочего к</v>
          </cell>
        </row>
        <row r="411">
          <cell r="I411" t="str">
            <v>2000000983 /Реконструкция БРОУ 100/15 ата КИП и А</v>
          </cell>
        </row>
        <row r="412">
          <cell r="I412" t="str">
            <v>2000000986 /Замена масляного выключателя яч. 16 в З</v>
          </cell>
        </row>
        <row r="413">
          <cell r="I413" t="str">
            <v>2000000987 /АИИСКУЭ</v>
          </cell>
        </row>
        <row r="414">
          <cell r="I414" t="str">
            <v>2000000988 /Установка коммерческого узла учета отпу</v>
          </cell>
        </row>
        <row r="415">
          <cell r="I415" t="str">
            <v>2000000989 /Реконструкция инфраструктуры ТЭЦ-6. 2-о</v>
          </cell>
        </row>
        <row r="416">
          <cell r="I416" t="str">
            <v>2000000990 "/Теплоснабжение микрорайона ""Крохалева</v>
          </cell>
        </row>
        <row r="417">
          <cell r="I417" t="str">
            <v>2000000991 /Замена металлической дымовых труб 1.2.3</v>
          </cell>
        </row>
        <row r="418">
          <cell r="I418" t="str">
            <v>2000000994 /Замена паропроводов 30 ата и РОУ 30/1.2</v>
          </cell>
        </row>
        <row r="419">
          <cell r="I419" t="str">
            <v>2000000995 /Монтаж оборудования АЧР и САОН на присо</v>
          </cell>
        </row>
        <row r="420">
          <cell r="I420" t="str">
            <v>2000000996 /Телемеханика (ССПТИ)</v>
          </cell>
        </row>
        <row r="421">
          <cell r="I421" t="str">
            <v>2000000997 /АИИСКУЭ</v>
          </cell>
        </row>
        <row r="422">
          <cell r="I422" t="str">
            <v>2000001000 N/Установка ГТУ-16ПА с котлом утилизатор</v>
          </cell>
        </row>
        <row r="423">
          <cell r="I423" t="str">
            <v>2000001003 N/Установка пожарной сигнализации</v>
          </cell>
        </row>
        <row r="424">
          <cell r="I424" t="str">
            <v>2000001004 N/Реконструкция КА №1 Пермской ТЭЦ-14. З</v>
          </cell>
        </row>
        <row r="425">
          <cell r="I425" t="str">
            <v>2000001007 N/Реконструкция градирни Пермской ТЭЦ-14</v>
          </cell>
        </row>
        <row r="426">
          <cell r="I426" t="str">
            <v>2000001008 N/Реконструкция опорно-упорного подшипни</v>
          </cell>
        </row>
        <row r="427">
          <cell r="I427" t="str">
            <v>2000001010 /Реконструкция ПН-3</v>
          </cell>
        </row>
        <row r="428">
          <cell r="I428" t="str">
            <v>2000001011 /Реконструкция тепловой сети  от  ТК-84</v>
          </cell>
        </row>
        <row r="429">
          <cell r="I429" t="str">
            <v>2000001012 /Реконструкция теплосети 2Д300 от  ТК-16</v>
          </cell>
        </row>
        <row r="430">
          <cell r="I430" t="str">
            <v>2000001013 /Реконструкция теплосети 2Д325мм от ТК11</v>
          </cell>
        </row>
        <row r="431">
          <cell r="I431" t="str">
            <v>2000001014 /Реконструкция т/сети от ТК-1-23 до ТК-1</v>
          </cell>
        </row>
        <row r="432">
          <cell r="I432" t="str">
            <v>2000001015 /Строительство ПН-23</v>
          </cell>
        </row>
        <row r="433">
          <cell r="I433" t="str">
            <v>2000001016 /М 3-01 ул. Писарева от ТК-36 до ТК-39</v>
          </cell>
        </row>
        <row r="434">
          <cell r="I434" t="str">
            <v>2000001017 /Реконструкция тепломагистрали ТК-52 – м</v>
          </cell>
        </row>
        <row r="435">
          <cell r="I435" t="str">
            <v>2000001018 /М 4-04 т/c от т.146 (выход на надземную</v>
          </cell>
        </row>
        <row r="436">
          <cell r="I436" t="str">
            <v>2000001019 /Блокировка между М4-01, М4-03</v>
          </cell>
        </row>
        <row r="437">
          <cell r="I437" t="str">
            <v>2000001020 /Рек. т/с через р. Пальта ул. Калинина</v>
          </cell>
        </row>
        <row r="438">
          <cell r="I438" t="str">
            <v>2000001021 с ул.Луначарского ТК-49-10 до ТК-49-12</v>
          </cell>
        </row>
        <row r="439">
          <cell r="I439" t="str">
            <v>2000001022 /Дренаж по ул. Солдатова от ТК-763-12 до</v>
          </cell>
        </row>
        <row r="440">
          <cell r="I440" t="str">
            <v>2000001023 /Реконструкция т/м   М2-04 2Д=1000 мм от</v>
          </cell>
        </row>
        <row r="441">
          <cell r="I441" t="str">
            <v>2000001024 /Согласования по проектам будущих лет</v>
          </cell>
        </row>
        <row r="442">
          <cell r="I442" t="str">
            <v>2000001025 ИР) Реконструкция т/с от Т-31 до ввода н</v>
          </cell>
        </row>
        <row r="443">
          <cell r="I443" t="str">
            <v>2000001026 /Реконструкция т/с ул. Луначарского ТК-1</v>
          </cell>
        </row>
        <row r="444">
          <cell r="I444" t="str">
            <v>2000001027 /Оборудование не требующее монтажа</v>
          </cell>
        </row>
        <row r="445">
          <cell r="I445" t="str">
            <v>2000001028 /Мероприятия по переводу нагрузки с ВК1</v>
          </cell>
        </row>
        <row r="446">
          <cell r="I446" t="str">
            <v>2000001029 /Насосный агрегат сетевой воды центральн</v>
          </cell>
        </row>
        <row r="447">
          <cell r="I447" t="str">
            <v>2000001030 /Насосный агрегат отопления теплового пу</v>
          </cell>
        </row>
        <row r="448">
          <cell r="I448" t="str">
            <v>2000001031 /Пластинчатый теплообменник отопления 2.</v>
          </cell>
        </row>
        <row r="449">
          <cell r="I449" t="str">
            <v>2000001032 /Блоки управления подпиткой на тепловые</v>
          </cell>
        </row>
        <row r="450">
          <cell r="I450" t="str">
            <v>2000001043 Реконструкция коммерческого  учета тепло</v>
          </cell>
        </row>
        <row r="451">
          <cell r="I451" t="str">
            <v>2000001044 Установка акумуляторной батареи</v>
          </cell>
        </row>
        <row r="452">
          <cell r="I452" t="str">
            <v>2000001045 Реконструкция экранных труб и конвективн</v>
          </cell>
        </row>
        <row r="453">
          <cell r="I453" t="str">
            <v>2000001046 Кировская котельная/N/Реконструкция Киро</v>
          </cell>
        </row>
        <row r="454">
          <cell r="I454" t="str">
            <v>2000001047 Техническое перевооружение  технологичес</v>
          </cell>
        </row>
        <row r="455">
          <cell r="I455" t="str">
            <v>2000001049 Рекультивация золоотвала №1- Карьер сугл</v>
          </cell>
        </row>
        <row r="456">
          <cell r="I456" t="str">
            <v>2000001051 Реконструкция золошлакоотвала №2 Богосло</v>
          </cell>
        </row>
        <row r="457">
          <cell r="I457" t="str">
            <v>2000001052 Реконструкция магистральных золошлакопро</v>
          </cell>
        </row>
        <row r="458">
          <cell r="I458" t="str">
            <v>2000001053 Реконструкция системы  регулирования ТГ-</v>
          </cell>
        </row>
        <row r="459">
          <cell r="I459" t="str">
            <v>2000001062 Модернизация электропитания ЦОД здания п</v>
          </cell>
        </row>
        <row r="460">
          <cell r="I460" t="str">
            <v>2000001069 Реконструкция газопровода, схем защит и</v>
          </cell>
        </row>
        <row r="461">
          <cell r="I461" t="str">
            <v>2000001070 Реконструкция золошлакопроводов</v>
          </cell>
        </row>
        <row r="462">
          <cell r="I462" t="str">
            <v>2000001071 Реконструкция системы автоматического ре</v>
          </cell>
        </row>
        <row r="463">
          <cell r="I463" t="str">
            <v>2000001072 Реконструкция водовода подпитки с Белояр</v>
          </cell>
        </row>
        <row r="464">
          <cell r="I464" t="str">
            <v>2000001075 /Реконструкция схемы предочистки ХВО с а</v>
          </cell>
        </row>
        <row r="465">
          <cell r="I465" t="str">
            <v>2000001076 /Реконструкция несущих конструкций котел</v>
          </cell>
        </row>
        <row r="466">
          <cell r="I466" t="str">
            <v>2000001079 Реконструкция пылеприготовления оборудов</v>
          </cell>
        </row>
        <row r="467">
          <cell r="I467" t="str">
            <v>2000001080 Реконструкция токопроводов 10 кВ блоков</v>
          </cell>
        </row>
        <row r="468">
          <cell r="I468" t="str">
            <v>2000001081 Система фильтрационных вод в золоотвал №</v>
          </cell>
        </row>
        <row r="469">
          <cell r="I469" t="str">
            <v>2000001082 Реконструкция секций 0,4 кВ 51НО, 52 НО</v>
          </cell>
        </row>
        <row r="470">
          <cell r="I470" t="str">
            <v>2000001083 Реконструкция кровли БЦРН главного корпу</v>
          </cell>
        </row>
        <row r="471">
          <cell r="I471" t="str">
            <v>2000001084 Реконструкция пассажирских лифтов в глав</v>
          </cell>
        </row>
        <row r="472">
          <cell r="I472" t="str">
            <v>2000001086 Реконструкция проточной части турбины и</v>
          </cell>
        </row>
        <row r="473">
          <cell r="I473" t="str">
            <v>2000001087 Реконструкция системы возбуждения ТГ-9</v>
          </cell>
        </row>
        <row r="474">
          <cell r="I474" t="str">
            <v>2000001089 Гурзуфская котельная/N/Приведение газопр</v>
          </cell>
        </row>
        <row r="475">
          <cell r="I475" t="str">
            <v>2000001093 /Реконструкция  тепломагистрали  М -01</v>
          </cell>
        </row>
        <row r="476">
          <cell r="I476" t="str">
            <v>2000001094 /Реконструкция М-1 от 01-П8 до НС №3 с з</v>
          </cell>
        </row>
        <row r="477">
          <cell r="I477" t="str">
            <v>2000001099 /Реконструкция тепломагистрали М-38 по у</v>
          </cell>
        </row>
        <row r="478">
          <cell r="I478" t="str">
            <v>2000001102 /Реконструкция верхнего уровня телемехан</v>
          </cell>
        </row>
        <row r="479">
          <cell r="I479" t="str">
            <v>2000001107 /Реконструкция  тепломагистрали М-38  от</v>
          </cell>
        </row>
        <row r="480">
          <cell r="I480" t="str">
            <v>2000001111 /Р.П. Строительство насосной станции №3</v>
          </cell>
        </row>
        <row r="481">
          <cell r="I481" t="str">
            <v>2000001114 " ""Коми""/N/Монтаж охранно-пожарной сиг</v>
          </cell>
        </row>
        <row r="482">
          <cell r="I482" t="str">
            <v>2000001116 /Автоматическая система пожаротушения тр</v>
          </cell>
        </row>
        <row r="483">
          <cell r="I483" t="str">
            <v>2000001117 /Реконструкция к/а №7 ТЭЦ-1 с переводом</v>
          </cell>
        </row>
        <row r="484">
          <cell r="I484" t="str">
            <v>2000001118 /Реконструкция железобетонной дымовой тр</v>
          </cell>
        </row>
        <row r="485">
          <cell r="I485" t="str">
            <v>2000001119 /Телемеханика (ВТЭЦ-1)</v>
          </cell>
        </row>
        <row r="486">
          <cell r="I486" t="str">
            <v>2000001120 /Главный корпус ЦВК. Реконструкция кровл</v>
          </cell>
        </row>
        <row r="487">
          <cell r="I487" t="str">
            <v>2000001121 /Реконструкция гидроузла ВТЭЦ-2 в состав</v>
          </cell>
        </row>
        <row r="488">
          <cell r="I488" t="str">
            <v>2000001122 /Модернизация к/а ст.№9  с переходом на</v>
          </cell>
        </row>
        <row r="489">
          <cell r="I489" t="str">
            <v>2000001123 /Телемеханика (ВТЭЦ-2)</v>
          </cell>
        </row>
        <row r="490">
          <cell r="I490" t="str">
            <v>2000001124 /Автоматическая система пожаротушения тр</v>
          </cell>
        </row>
        <row r="491">
          <cell r="I491" t="str">
            <v>2000001126 Монтаж автом. установки пожарной сигнали</v>
          </cell>
        </row>
        <row r="492">
          <cell r="I492" t="str">
            <v>2000001127 Оптимизация теплоснабжения г.Инта (подкл</v>
          </cell>
        </row>
        <row r="493">
          <cell r="I493" t="str">
            <v>2000001128 Телемеханика (ИТЭЦ)</v>
          </cell>
        </row>
        <row r="494">
          <cell r="I494" t="str">
            <v>2000001129 Монтаж автоматич. дренчерной системы вод</v>
          </cell>
        </row>
        <row r="495">
          <cell r="I495" t="str">
            <v>2000001130 Реконструкция русловой стенки, разделите</v>
          </cell>
        </row>
        <row r="496">
          <cell r="I496" t="str">
            <v>2000001132 N/Реконструкция газового хозяйства</v>
          </cell>
        </row>
        <row r="497">
          <cell r="I497" t="str">
            <v>2000001134 N/Установка систем пожарной сигнализации</v>
          </cell>
        </row>
        <row r="498">
          <cell r="I498" t="str">
            <v>2000001135 N/Модернизация информационно-измерительн</v>
          </cell>
        </row>
        <row r="499">
          <cell r="I499" t="str">
            <v>2000001137 Установка регуляторов температуры на теп</v>
          </cell>
        </row>
        <row r="500">
          <cell r="I500" t="str">
            <v>2000001138 "Реконструкция котельной ""Орбита"" (Рек</v>
          </cell>
        </row>
        <row r="501">
          <cell r="I501" t="str">
            <v>2000001139 Реконструкция изношенных и аварийных теп</v>
          </cell>
        </row>
        <row r="502">
          <cell r="I502" t="str">
            <v>2000001140 Увеличение тепловой мощности котельной п</v>
          </cell>
        </row>
        <row r="503">
          <cell r="I503" t="str">
            <v>2000001141 /Реконструкция схемы подпитки т/с ТЭЦ-1</v>
          </cell>
        </row>
        <row r="504">
          <cell r="I504" t="str">
            <v>2000001142 /Реконструкция ЗУУ</v>
          </cell>
        </row>
        <row r="505">
          <cell r="I505" t="str">
            <v>2000001143 N/Подача тепла на теплофикационную устан</v>
          </cell>
        </row>
        <row r="506">
          <cell r="I506" t="str">
            <v>2000001144 Пожарная лестница здания РТС № 1 г. Ухта</v>
          </cell>
        </row>
        <row r="507">
          <cell r="I507" t="str">
            <v>2000001145 Монтаж пожарной сигнализации объектов УТ</v>
          </cell>
        </row>
        <row r="508">
          <cell r="I508" t="str">
            <v>2000001146 Монтаж пожарной сигнализации АБК РТС № 1</v>
          </cell>
        </row>
        <row r="509">
          <cell r="I509" t="str">
            <v>2000001147 "Реконструкция котельной ""Кутузова"""</v>
          </cell>
        </row>
        <row r="510">
          <cell r="I510" t="str">
            <v>2000001148 Установка охранно-пожарной сигнализации</v>
          </cell>
        </row>
        <row r="511">
          <cell r="I511" t="str">
            <v>2000001149 Комитеплосбыт/N/Монтаж пожарной сигнализ</v>
          </cell>
        </row>
        <row r="512">
          <cell r="I512" t="str">
            <v>2000001151 г. Воркута/N/Разработка программы энерго</v>
          </cell>
        </row>
        <row r="513">
          <cell r="I513" t="str">
            <v>2000001161 /Система    пожарной  сигнализации Киров</v>
          </cell>
        </row>
        <row r="514">
          <cell r="I514" t="str">
            <v>2000001164 /Замена измерительных трансформаторов на</v>
          </cell>
        </row>
        <row r="515">
          <cell r="I515" t="str">
            <v>2000001166 /Автоматическая  система пожарной  сигна</v>
          </cell>
        </row>
        <row r="516">
          <cell r="I516" t="str">
            <v>2000001169 /Оборудование системой автоматической по</v>
          </cell>
        </row>
        <row r="517">
          <cell r="I517" t="str">
            <v>2000001171 /Автоматическая установка пожаротушения</v>
          </cell>
        </row>
        <row r="518">
          <cell r="I518" t="str">
            <v>2000001175 /Приведение аккумуляторной батареи в соо</v>
          </cell>
        </row>
        <row r="519">
          <cell r="I519" t="str">
            <v>2000001178 QN64003 / Реконструкция участка теплотра</v>
          </cell>
        </row>
        <row r="520">
          <cell r="I520" t="str">
            <v>2000001179 QN64004 / Реконструкция участка теплотра</v>
          </cell>
        </row>
        <row r="521">
          <cell r="I521" t="str">
            <v>2000001180 QN64006 / Замена горизонтального компенс</v>
          </cell>
        </row>
        <row r="522">
          <cell r="I522" t="str">
            <v>2000001182 QN64010 / Реконструкция теплотрассы от Т</v>
          </cell>
        </row>
        <row r="523">
          <cell r="I523" t="str">
            <v>2000001185 QN64001 / Реконструкция участка теплотра</v>
          </cell>
        </row>
        <row r="524">
          <cell r="I524" t="str">
            <v>2000001187 QN64005 / Разработка проекта и монтаж ав</v>
          </cell>
        </row>
        <row r="525">
          <cell r="I525" t="str">
            <v>2000001188 QN64007 / Разработка проекта и монтаж ав</v>
          </cell>
        </row>
        <row r="526">
          <cell r="I526" t="str">
            <v>2000001191 QN64012 / Реконструкция тепломагистрали</v>
          </cell>
        </row>
        <row r="527">
          <cell r="I527" t="str">
            <v>2000001193 QN64013 / Реконструкция теплотрассы по у</v>
          </cell>
        </row>
        <row r="528">
          <cell r="I528" t="str">
            <v>2000001196 QN64043 / Реконструкция (строительство)</v>
          </cell>
        </row>
        <row r="529">
          <cell r="I529" t="str">
            <v>2000001199 "QN64045 / Реконструкция т/магистрали ""</v>
          </cell>
        </row>
        <row r="530">
          <cell r="I530" t="str">
            <v>2000001207 Удмуртские ТС/N/ПИР будущих периодов. Ре</v>
          </cell>
        </row>
        <row r="531">
          <cell r="I531" t="str">
            <v>2000001208 Удмуртские ТС/N/ПИР Реконструкция теплот</v>
          </cell>
        </row>
        <row r="532">
          <cell r="I532" t="str">
            <v>2000001209 Удмуртские ТС/N/Техническое перевооружен</v>
          </cell>
        </row>
        <row r="533">
          <cell r="I533" t="str">
            <v>2000001210 Удмуртские ТС/N/Реконструкция теплотрасс</v>
          </cell>
        </row>
        <row r="534">
          <cell r="I534" t="str">
            <v>2000001213 N/Реконструкция трубопровода добавочной</v>
          </cell>
        </row>
        <row r="535">
          <cell r="I535" t="str">
            <v>2000001219 Удмуртские ТС/N/Реконструкция теплотрасс</v>
          </cell>
        </row>
        <row r="536">
          <cell r="I536" t="str">
            <v>2000001220 Удмуртские ТС/N/Реконструкция теплотрасс</v>
          </cell>
        </row>
        <row r="537">
          <cell r="I537" t="str">
            <v>2000001221 Удмуртские ТС/N/Реконструкция теплотрасс</v>
          </cell>
        </row>
        <row r="538">
          <cell r="I538" t="str">
            <v>2000001222 Удмуртские ТС/N/Замена компенсирующих ус</v>
          </cell>
        </row>
        <row r="539">
          <cell r="I539" t="str">
            <v>2000001223 Удмуртские ТС/N/Техническое перевооружен</v>
          </cell>
        </row>
        <row r="540">
          <cell r="I540" t="str">
            <v>2000001224 Реконструкция магистральных тепловых сет</v>
          </cell>
        </row>
        <row r="541">
          <cell r="I541" t="str">
            <v>2000001225 Объединение систем теплоснабжения контур</v>
          </cell>
        </row>
        <row r="542">
          <cell r="I542" t="str">
            <v>2000001227 N/Замена маломасляных выключателей 6кВ н</v>
          </cell>
        </row>
        <row r="543">
          <cell r="I543" t="str">
            <v>2000001228 N/Реконструкция системы контроля и управ</v>
          </cell>
        </row>
        <row r="544">
          <cell r="I544" t="str">
            <v>2000001229 N/Реконструкция трубопроводов пенопожаро</v>
          </cell>
        </row>
        <row r="545">
          <cell r="I545" t="str">
            <v>2000001233 Перевод нагрузок потребителей квартала №</v>
          </cell>
        </row>
        <row r="546">
          <cell r="I546" t="str">
            <v>2000001238 N/Реконструкция противопожарных инженерн</v>
          </cell>
        </row>
        <row r="547">
          <cell r="I547" t="str">
            <v>2000001239 N/Реконструкция хозфекальной насосной</v>
          </cell>
        </row>
        <row r="548">
          <cell r="I548" t="str">
            <v>2000001241 N/Реконструкция схемы подогрева подпитки</v>
          </cell>
        </row>
        <row r="549">
          <cell r="I549" t="str">
            <v>2000001244 Оборудование не входящее в сметы строек</v>
          </cell>
        </row>
        <row r="550">
          <cell r="I550" t="str">
            <v>2000001245 Модернизация Новочебоксарской ТЭЦ-3</v>
          </cell>
        </row>
        <row r="551">
          <cell r="I551" t="str">
            <v>2000001246 Модернизация Кировской ТЭЦ-4 (ПК2)</v>
          </cell>
        </row>
        <row r="552">
          <cell r="I552" t="str">
            <v>2000001247 Модернизация Кировской ТЭЦ-4 (ПК1)</v>
          </cell>
        </row>
        <row r="553">
          <cell r="I553" t="str">
            <v>2000001250 2010/2 кон/ПСК/проект 1 Замена в ЦТП кож</v>
          </cell>
        </row>
        <row r="554">
          <cell r="I554" t="str">
            <v>2000001251 2010/2 кон/ПСК/проект 2 Монтаж систем ав</v>
          </cell>
        </row>
        <row r="555">
          <cell r="I555" t="str">
            <v>2000001252 2010/2 кон/ПСК/проект 3 Замена в ЦТП нас</v>
          </cell>
        </row>
        <row r="556">
          <cell r="I556" t="str">
            <v>2000001253 2010/2 кон/ПСК/проект 4 Установка преобр</v>
          </cell>
        </row>
        <row r="557">
          <cell r="I557" t="str">
            <v>2000001254 2010/2 кон/ПСК/проект 5 Замена узлов уче</v>
          </cell>
        </row>
        <row r="558">
          <cell r="I558" t="str">
            <v>2000001255 2010/2 кон/ПСК/проект 6 Монтаж предохран</v>
          </cell>
        </row>
        <row r="559">
          <cell r="I559" t="str">
            <v>2000001256 2010/2 кон/ПСК/проект 7 Оборудование, не</v>
          </cell>
        </row>
        <row r="560">
          <cell r="I560" t="str">
            <v>2000001257 2010/2 кон/ПСК/проект 8 Диспетчеризация</v>
          </cell>
        </row>
        <row r="561">
          <cell r="I561" t="str">
            <v>2000001258 2010/2 кон/ПСК/проект 9 Выкуп земельных</v>
          </cell>
        </row>
        <row r="562">
          <cell r="I562" t="str">
            <v>2000001275 2010/2 кон/СТК/Строительство газовой кот</v>
          </cell>
        </row>
        <row r="563">
          <cell r="I563" t="str">
            <v>2000001287 2010/2 кон/КТК/QE64041 / Установка блочн</v>
          </cell>
        </row>
        <row r="564">
          <cell r="I564" t="str">
            <v>2000001288 2010/2 кон/КТК/QE64047 / Рек. оборудован</v>
          </cell>
        </row>
        <row r="565">
          <cell r="I565" t="str">
            <v>2000001289 2010/2 кон/КТК/QE64048 / Рек. оборудован</v>
          </cell>
        </row>
        <row r="566">
          <cell r="I566" t="str">
            <v>2000001312 2010/2 кон/КТК/QE64038 / Строительство Ц</v>
          </cell>
        </row>
        <row r="567">
          <cell r="I567" t="str">
            <v>2000001315 2010/2 кон/КТК/QN64042 / Строительство г</v>
          </cell>
        </row>
        <row r="568">
          <cell r="I568" t="str">
            <v>2000001316 2010/2 кон/КТК/QE64047 / Рек. оборудован</v>
          </cell>
        </row>
        <row r="569">
          <cell r="I569" t="str">
            <v>2000001317 2010/2 кон/КТК/QE64048 / Рек. оборудован</v>
          </cell>
        </row>
        <row r="570">
          <cell r="I570" t="str">
            <v>2000001320 2010/2 кон/КТК/QN64046 / Рек. системы го</v>
          </cell>
        </row>
        <row r="571">
          <cell r="I571" t="str">
            <v>2000001321 2010/2 кон/КТК/QE64049 / Рек. оборудован</v>
          </cell>
        </row>
        <row r="572">
          <cell r="I572" t="str">
            <v>2000001322 2010/2 кон/КТК/QE64049 / Рек. оборудован</v>
          </cell>
        </row>
        <row r="573">
          <cell r="I573" t="str">
            <v>2000001324 2010/2 кон/КТК/QE64059 / Рек. участка на</v>
          </cell>
        </row>
        <row r="574">
          <cell r="I574" t="str">
            <v>2000001338 2010/2 кон/КТК/Строительство и Рек. тепл</v>
          </cell>
        </row>
        <row r="575">
          <cell r="I575" t="str">
            <v>2000001339 2010/2 кон/КТК/Оборудование, не требующе</v>
          </cell>
        </row>
        <row r="576">
          <cell r="I576" t="str">
            <v>2000001346 2010/2 кон/УКС/Техн.перевооружение. Тепл</v>
          </cell>
        </row>
        <row r="577">
          <cell r="I577" t="str">
            <v>2000001347 2010/2 кон/УКС/Техн.перевооружение. Тепл</v>
          </cell>
        </row>
        <row r="578">
          <cell r="I578" t="str">
            <v>2000001348 2010/2 кон/УКС/Техн.перевооружение. Тепл</v>
          </cell>
        </row>
        <row r="579">
          <cell r="I579" t="str">
            <v>2000001349 2010/2 кон/УКС/Техн.перевооружение. Тепл</v>
          </cell>
        </row>
        <row r="580">
          <cell r="I580" t="str">
            <v>2000001350 2010/2 кон/УКС/Техн.перевооружение. Тепл</v>
          </cell>
        </row>
        <row r="581">
          <cell r="I581" t="str">
            <v>2000001351 2010/2 кон/УКС/Техн.перевооружение. Тепл</v>
          </cell>
        </row>
        <row r="582">
          <cell r="I582" t="str">
            <v>2000001352 2010/2 кон/УКС/Техн.перевооружение. Тепл</v>
          </cell>
        </row>
        <row r="583">
          <cell r="I583" t="str">
            <v>2000001353 2010/2 кон/УКС/Техн.перевооружение. Тепл</v>
          </cell>
        </row>
        <row r="584">
          <cell r="I584" t="str">
            <v>2000001354 2010/2 кон/УКС/Техн.перевооружение. Тепл</v>
          </cell>
        </row>
        <row r="585">
          <cell r="I585" t="str">
            <v>2000001355 2010/2 кон/УКС/Техн.перевооружение. Тепл</v>
          </cell>
        </row>
        <row r="586">
          <cell r="I586" t="str">
            <v>2000001356 2010/2 кон/УКС/Техн.перевооружение. Тепл</v>
          </cell>
        </row>
        <row r="587">
          <cell r="I587" t="str">
            <v>2000001357 2010/2 кон/УКС/Техн.перевооружение. Тепл</v>
          </cell>
        </row>
        <row r="588">
          <cell r="I588" t="str">
            <v>2000001358 2010/2 кон/УКС/Техн.перевооружение. Тепл</v>
          </cell>
        </row>
        <row r="589">
          <cell r="I589" t="str">
            <v>2000001359 2010/2 кон/УКС/Техн.перевооружение. Тепл</v>
          </cell>
        </row>
        <row r="590">
          <cell r="I590" t="str">
            <v>2000001360 2010/2 кон/УКС/Техн.перевооружение. Тепл</v>
          </cell>
        </row>
        <row r="591">
          <cell r="I591" t="str">
            <v>2000001361 2010/2 кон/УКС/Техн.перевооружение. Тепл</v>
          </cell>
        </row>
        <row r="592">
          <cell r="I592" t="str">
            <v>2000001362 2010/2 кон/УКС/Техн.перевооружение. Тепл</v>
          </cell>
        </row>
        <row r="593">
          <cell r="I593" t="str">
            <v>2000001363 2010/2 кон/УКС/Техн.перевооружение. Тепл</v>
          </cell>
        </row>
        <row r="594">
          <cell r="I594" t="str">
            <v>2000001364 2010/2 кон/УКС/Техн.перевооружение. Тепл</v>
          </cell>
        </row>
        <row r="595">
          <cell r="I595" t="str">
            <v>2000001365 2010/2 кон/УКС/Техн.перевооружение. Тепл</v>
          </cell>
        </row>
        <row r="596">
          <cell r="I596" t="str">
            <v>2000001366 2010/2 кон/УКС/Техн.перевооружение. Тепл</v>
          </cell>
        </row>
        <row r="597">
          <cell r="I597" t="str">
            <v>2000001367 2010/2 кон/УКС/Техн.перевооружение. Тепл</v>
          </cell>
        </row>
        <row r="598">
          <cell r="I598" t="str">
            <v>2000001368 2010/2 кон/УКС/Техн.перевооружение. Тепл</v>
          </cell>
        </row>
        <row r="599">
          <cell r="I599" t="str">
            <v>2000001369 2010/2 кон/УКС/Техн.перевооружение. Тепл</v>
          </cell>
        </row>
        <row r="600">
          <cell r="I600" t="str">
            <v>2000001370 2010/2 кон/УКС/Техн.перевооружение. Тепл</v>
          </cell>
        </row>
        <row r="601">
          <cell r="I601" t="str">
            <v>2000001371 2010/2 кон/УКС/Техн.перевооружение. Тепл</v>
          </cell>
        </row>
        <row r="602">
          <cell r="I602" t="str">
            <v>2000001372 2010/2 кон/УКС/Техн.перевооружение. Тепл</v>
          </cell>
        </row>
        <row r="603">
          <cell r="I603" t="str">
            <v>2000001373 2010/2 кон/УКС/Техн.перевооружение. Тепл</v>
          </cell>
        </row>
        <row r="604">
          <cell r="I604" t="str">
            <v>2000001374 2010/2 кон/УКС/Техн.перевооружение. Тепл</v>
          </cell>
        </row>
        <row r="605">
          <cell r="I605" t="str">
            <v>2000001375 2010/2 кон/УКС/Техн.перевооружение. Тепл</v>
          </cell>
        </row>
        <row r="606">
          <cell r="I606" t="str">
            <v>2000001376 2010/2 кон/УКС/Техн.перевооружение. Тепл</v>
          </cell>
        </row>
        <row r="607">
          <cell r="I607" t="str">
            <v>2000001377 2010/2 кон/УКС/Техн.перевооружение. Тепл</v>
          </cell>
        </row>
        <row r="608">
          <cell r="I608" t="str">
            <v>2000001378 2010/2 кон/УКС/Техн.перевооружение. Тепл</v>
          </cell>
        </row>
        <row r="609">
          <cell r="I609" t="str">
            <v>2000001379 2010/2 кон/УКС/Техн.перевооружение. Тепл</v>
          </cell>
        </row>
        <row r="610">
          <cell r="I610" t="str">
            <v>2000001380 2010/2 кон/УКС/Техн.перевооружение. Тепл</v>
          </cell>
        </row>
        <row r="611">
          <cell r="I611" t="str">
            <v>2000001381 2010/2 кон/УКС/Техн.перевооружение. Тепл</v>
          </cell>
        </row>
        <row r="612">
          <cell r="I612" t="str">
            <v>2000001382 2010/2 кон/УКС/Техн.перевооружение. Тепл</v>
          </cell>
        </row>
        <row r="613">
          <cell r="I613" t="str">
            <v>2000001383 2010/2 кон/УКС/Техн.перевооружение. Тепл</v>
          </cell>
        </row>
        <row r="614">
          <cell r="I614" t="str">
            <v>2000001384 2010/2 кон/УКС/Техн.перевооружение. Тепл</v>
          </cell>
        </row>
        <row r="615">
          <cell r="I615" t="str">
            <v>2000001385 2010/2 кон/УКС/Техн.перевооружение. Тепл</v>
          </cell>
        </row>
        <row r="616">
          <cell r="I616" t="str">
            <v>2000001386 2010/2 кон/УКС/Техн.перевооружение. Тепл</v>
          </cell>
        </row>
        <row r="617">
          <cell r="I617" t="str">
            <v>2000001387 2010/2 кон/УКС/Техн.перевооружение. Тепл</v>
          </cell>
        </row>
        <row r="618">
          <cell r="I618" t="str">
            <v>2000001388 2010/2 кон/УКС/Техн.перевооружение. Тепл</v>
          </cell>
        </row>
        <row r="619">
          <cell r="I619" t="str">
            <v>2000001389 2010/2 кон/УКС/Техн.перевооружение. Тепл</v>
          </cell>
        </row>
        <row r="620">
          <cell r="I620" t="str">
            <v>2000001390 2010/2 кон/УКС/Техн.перевооружение. Тепл</v>
          </cell>
        </row>
        <row r="621">
          <cell r="I621" t="str">
            <v>2000001391 2010/2 кон/УКС/Техн.перевооружение. Тепл</v>
          </cell>
        </row>
        <row r="622">
          <cell r="I622" t="str">
            <v>2000001392 2010/2 кон/УКС/Техн.перевооружение. Тепл</v>
          </cell>
        </row>
        <row r="623">
          <cell r="I623" t="str">
            <v>2000001393 2010/2 кон/УКС/Техн.перевооружение. Тепл</v>
          </cell>
        </row>
        <row r="624">
          <cell r="I624" t="str">
            <v>2000001394 2010/2 кон/УКС/Техн.перевооружение. Тепл</v>
          </cell>
        </row>
        <row r="625">
          <cell r="I625" t="str">
            <v>2000001395 2010/2 кон/УКС/Техн.перевооружение. Тепл</v>
          </cell>
        </row>
        <row r="626">
          <cell r="I626" t="str">
            <v>2000001396 2010/2 кон/УКС/Техн.перевооружение. Тепл</v>
          </cell>
        </row>
        <row r="627">
          <cell r="I627" t="str">
            <v>2000001397 2010/2 кон/УКС/Техн.перевооружение. ТК-2</v>
          </cell>
        </row>
        <row r="628">
          <cell r="I628" t="str">
            <v>2000001398 2010/2 кон/УКС/Техн.перевооружение. ЦТП</v>
          </cell>
        </row>
        <row r="629">
          <cell r="I629" t="str">
            <v>2000001399 2010/2 кон/УКС/Техн.перевооружение. Тепл</v>
          </cell>
        </row>
        <row r="630">
          <cell r="I630" t="str">
            <v>2000001400 2010/2 кон/УКС/Техн.перевооружение. Тепл</v>
          </cell>
        </row>
        <row r="631">
          <cell r="I631" t="str">
            <v>2000001401 2010/2 кон/УКС/Техн.перевооружение. Тепл</v>
          </cell>
        </row>
        <row r="632">
          <cell r="I632" t="str">
            <v>2000001402 2010/2 кон/УКС/Техн.перевооружение. Тепл</v>
          </cell>
        </row>
        <row r="633">
          <cell r="I633" t="str">
            <v>2000001403 2010/2 кон/УКС/Техн.перевооружение. Тепл</v>
          </cell>
        </row>
        <row r="634">
          <cell r="I634" t="str">
            <v>2000001404 2010/2 кон/УКС/Техн.перевооружение. Тепл</v>
          </cell>
        </row>
        <row r="635">
          <cell r="I635" t="str">
            <v>2000001405 2010/2 кон/УКС/Техн.перевооружение. Тепл</v>
          </cell>
        </row>
        <row r="636">
          <cell r="I636" t="str">
            <v>2000001406 2010/2 кон/УКС/Техн.перевооружение. Тепл</v>
          </cell>
        </row>
        <row r="637">
          <cell r="I637" t="str">
            <v>2000001407 2010/2 кон/УКС/Техн.перевооружение. Тепл</v>
          </cell>
        </row>
        <row r="638">
          <cell r="I638" t="str">
            <v>2000001408 2010/2 кон/УКС/Техн.перевооружение. Тепл</v>
          </cell>
        </row>
        <row r="639">
          <cell r="I639" t="str">
            <v>2000001409 2010/2 кон/УКС/Техн.перевооружение. Тепл</v>
          </cell>
        </row>
        <row r="640">
          <cell r="I640" t="str">
            <v>2000001410 2010/2 кон/УКС/Техн.перевооружение. Тепл</v>
          </cell>
        </row>
        <row r="641">
          <cell r="I641" t="str">
            <v>2000001411 2010/2 кон/УКС/Техн.перевооружение. Тепл</v>
          </cell>
        </row>
        <row r="642">
          <cell r="I642" t="str">
            <v>2000001412 2010/2 кон/УКС/Техн.перевооружение. Тепл</v>
          </cell>
        </row>
        <row r="643">
          <cell r="I643" t="str">
            <v>2000001413 2010/2 кон/УКС/Техн.перевооружение. Тепл</v>
          </cell>
        </row>
        <row r="644">
          <cell r="I644" t="str">
            <v>2000001414 2010/2 кон/УКС/Техн.перевооружение. Тепл</v>
          </cell>
        </row>
        <row r="645">
          <cell r="I645" t="str">
            <v>2000001415 2010/2 кон/УКС/Техн.перевооружение. Тепл</v>
          </cell>
        </row>
        <row r="646">
          <cell r="I646" t="str">
            <v>2000001416 2010/2 кон/УКС/Техн.перевооружение. Тепл</v>
          </cell>
        </row>
        <row r="647">
          <cell r="I647" t="str">
            <v>2000001417 2010/2 кон/УКС/Техн.перевооружение. Тепл</v>
          </cell>
        </row>
        <row r="648">
          <cell r="I648" t="str">
            <v>2000001418 2010/2 кон/УКС/Техн.перевооружение. Тепл</v>
          </cell>
        </row>
        <row r="649">
          <cell r="I649" t="str">
            <v>2000001419 2010/2 кон/УКС/Техн.перевооружение. Тепл</v>
          </cell>
        </row>
        <row r="650">
          <cell r="I650" t="str">
            <v>2000001420 2010/2 кон/УКС/Техн.перевооружение. Тепл</v>
          </cell>
        </row>
        <row r="651">
          <cell r="I651" t="str">
            <v>2000001421 2010/2 кон/УКС/ЦТП 114 кв. Техн.перевоор</v>
          </cell>
        </row>
        <row r="652">
          <cell r="I652" t="str">
            <v>2000001422 2010/2 кон/УКС/ЦТП 114 кв. Техн.перевоор</v>
          </cell>
        </row>
        <row r="653">
          <cell r="I653" t="str">
            <v>2000001423 2010/2 кон/УКС/ЦТП 114 кв. Техн.перевоор</v>
          </cell>
        </row>
        <row r="654">
          <cell r="I654" t="str">
            <v>2000001424 2010/2 кон/УКС/ЦТП 114 кв.  Техн.перевоо</v>
          </cell>
        </row>
        <row r="655">
          <cell r="I655" t="str">
            <v>2000001425 2010/2 кон/УКС/ЦТП 239 кв. Техн.перевоор</v>
          </cell>
        </row>
        <row r="656">
          <cell r="I656" t="str">
            <v>2000001426 2010/2 кон/УКС/ЦТП 142 кв. Техн.перевоор</v>
          </cell>
        </row>
        <row r="657">
          <cell r="I657" t="str">
            <v>2000001427 2010/2 кон/УКС/ЦТП 245 кв. Техн.перевоор</v>
          </cell>
        </row>
        <row r="658">
          <cell r="I658" t="str">
            <v>2000001428 "2010/2 кон/УКС/ЦТП Путейская, 3а; Техн.</v>
          </cell>
        </row>
        <row r="659">
          <cell r="I659" t="str">
            <v>2000001429 "2010/2 кон/УКС/Первичный контур; Техн.п</v>
          </cell>
        </row>
        <row r="660">
          <cell r="I660" t="str">
            <v>2000001430 "2010/2 кон/УКС/Первичный контур; Техн.п</v>
          </cell>
        </row>
        <row r="661">
          <cell r="I661" t="str">
            <v>2000001431 "2010/2 кон/УКС/Первичный контур; Техн.п</v>
          </cell>
        </row>
        <row r="662">
          <cell r="I662" t="str">
            <v>2000001432 "2010/2 кон/УКС/ЦТП ЭГЗ; Техн.перевооруж</v>
          </cell>
        </row>
        <row r="663">
          <cell r="I663" t="str">
            <v>2000001433 2010/2 кон/УКС/ЦТП 285 кв. Техн.перевоор</v>
          </cell>
        </row>
        <row r="664">
          <cell r="I664" t="str">
            <v>2000001434 2010/2 кон/УКС/Модерн. ЦТП Гольянского п</v>
          </cell>
        </row>
        <row r="665">
          <cell r="I665" t="str">
            <v>2000001435 2010/2 кон/УКС/Модерн. ЦТП Гольянского п</v>
          </cell>
        </row>
        <row r="666">
          <cell r="I666" t="str">
            <v>2000001436 2010/2 кон/УКС/Модерн. ЦТП по ул.Удмуртс</v>
          </cell>
        </row>
        <row r="667">
          <cell r="I667" t="str">
            <v>2000001437 2010/2 кон/УКС/Модерн. ЦТП № 8 5 Гольянс</v>
          </cell>
        </row>
        <row r="668">
          <cell r="I668" t="str">
            <v>2000001438 2010/2 кон/УКС/Модерн. ЦТП № 1 мкр. А-12</v>
          </cell>
        </row>
        <row r="669">
          <cell r="I669" t="str">
            <v>2000001439 2010/2 кон/УКС/Модерн. ЦТП  по ул. В. Си</v>
          </cell>
        </row>
        <row r="670">
          <cell r="I670" t="str">
            <v>2000001440 2010/2 кон/УКС/Модерн. ЦТП 47 квартала</v>
          </cell>
        </row>
        <row r="671">
          <cell r="I671" t="str">
            <v>2000001441 2010/2 кон/УКС/Модерн. ЦТП № 39 мкр. А-9</v>
          </cell>
        </row>
        <row r="672">
          <cell r="I672" t="str">
            <v>2000001442 2010/2 кон/УКС/Модерн. ЦТП 4 мкр. 2-3 бл</v>
          </cell>
        </row>
        <row r="673">
          <cell r="I673" t="str">
            <v>2000001443 2010/2 кон/УКС/Модерн. ЦТП Радиозавода</v>
          </cell>
        </row>
        <row r="674">
          <cell r="I674" t="str">
            <v>2000001444 2010/2 кон/УКС/Модерн. ЦТП № 3 мкр. «Кул</v>
          </cell>
        </row>
        <row r="675">
          <cell r="I675" t="str">
            <v>2000001445 2010/2 кон/УКС/Модерн. ЦТП № 1 мкр. Карл</v>
          </cell>
        </row>
        <row r="676">
          <cell r="I676" t="str">
            <v>2000001446 2010/2 кон/УКС/Модерн. ЦТП 1 мкр. 4 бл.</v>
          </cell>
        </row>
        <row r="677">
          <cell r="I677" t="str">
            <v>2000001447 2010/2 кон/УКС/Модерн. ЦТП «Новая Ударна</v>
          </cell>
        </row>
        <row r="678">
          <cell r="I678" t="str">
            <v>2000001448 2010/2 кон/УКС/Модерн. ЦТП 10 мкр.</v>
          </cell>
        </row>
        <row r="679">
          <cell r="I679" t="str">
            <v>2000001449 2010/2 кон/УКС/Модерн. ЦТП № 2 мкр. «Кул</v>
          </cell>
        </row>
        <row r="680">
          <cell r="I680" t="str">
            <v>2000001450 2010/2 кон/УКС/Модерн. ЦТП 1 мкр. 2 бл.</v>
          </cell>
        </row>
        <row r="681">
          <cell r="I681" t="str">
            <v>2000001451 2010/2 кон/УКС/Модерн. ЦТП  Кардиологии</v>
          </cell>
        </row>
        <row r="682">
          <cell r="I682" t="str">
            <v>2000001452 2010/2 кон/УКС/Модерн. ЦТП 16 мкр. «Севе</v>
          </cell>
        </row>
        <row r="683">
          <cell r="I683" t="str">
            <v>2000001453 2010/2 кон/УКС/Модерн. ЦТП № 1  1 Восточ</v>
          </cell>
        </row>
        <row r="684">
          <cell r="I684" t="str">
            <v>2000001454 2010/2 кон/УКС/Модерн. ЦТП № 2   2 Восто</v>
          </cell>
        </row>
        <row r="685">
          <cell r="I685" t="str">
            <v>2000001455 2010/2 кон/УКС/Модерн. ЦТП № 31а мкр. А–</v>
          </cell>
        </row>
        <row r="686">
          <cell r="I686" t="str">
            <v>2000001456 2010/2 кон/УКС/Модерн. ЦТП № 3 мкр. Авто</v>
          </cell>
        </row>
        <row r="687">
          <cell r="I687" t="str">
            <v>2000001457 2010/2 кон/УКС/Модерн. ЦТП   3 Восточног</v>
          </cell>
        </row>
        <row r="688">
          <cell r="I688" t="str">
            <v>2000001458 2010/2 кон/УКС/Модерн. ЦТП А – 3 «Аэропо</v>
          </cell>
        </row>
        <row r="689">
          <cell r="I689" t="str">
            <v>2000001459 2010/2 кон/УКС/Модерн. ЦТП А – 4 «Аэропо</v>
          </cell>
        </row>
        <row r="690">
          <cell r="I690" t="str">
            <v>2000001460 2010/2 кон/УКС/Модерн. ЦТП МЖК</v>
          </cell>
        </row>
        <row r="691">
          <cell r="I691" t="str">
            <v>2000001461 2010/2 кон/УКС/Модерн. ЦТП № 43 5 мкр.Се</v>
          </cell>
        </row>
        <row r="692">
          <cell r="I692" t="str">
            <v>2000001462 2010/2 кон/УКС/Модерн. ЦТП 701 квартала</v>
          </cell>
        </row>
        <row r="693">
          <cell r="I693" t="str">
            <v>2000001463 2010/2 кон/УКС/Модерн. ЦТП - 1 в 17мкр.</v>
          </cell>
        </row>
        <row r="694">
          <cell r="I694" t="str">
            <v>2000001464 2010/2 кон/УКС/Модерн. ЦТП № 25 4 мкр. С</v>
          </cell>
        </row>
        <row r="695">
          <cell r="I695" t="str">
            <v>2000001465 2010/2 кон/УКС/Модерн. ЦТП-23 в 18 мкр.</v>
          </cell>
        </row>
        <row r="696">
          <cell r="I696" t="str">
            <v>2000001466 "2010/2 кон/УКС/Модерн. ЦТП-46 в 14мкр.</v>
          </cell>
        </row>
        <row r="697">
          <cell r="I697" t="str">
            <v>2000001467 2010/2 кон/УКС/Модерн. ЦТП по ул. Балези</v>
          </cell>
        </row>
        <row r="698">
          <cell r="I698" t="str">
            <v>2000001468 2010/2 кон/УКС/Кап.вл.. Переключение пот</v>
          </cell>
        </row>
        <row r="699">
          <cell r="I699" t="str">
            <v>2000001469 2010/2 кон/УКС/Кап.вл. ЦТП-мкр.А-1 (1-й</v>
          </cell>
        </row>
        <row r="700">
          <cell r="I700" t="str">
            <v>2000001470 2010/2 кон/УКС/Кап.вл. ЦТП 26 в мкр. А-7</v>
          </cell>
        </row>
        <row r="701">
          <cell r="I701" t="str">
            <v>2000001471 2010/2 кон/УКС/Кап.вл. ЦТП 26а в мкр. А-</v>
          </cell>
        </row>
        <row r="702">
          <cell r="I702" t="str">
            <v>2000001472 2010/2 кон/УКС/Кап.вл. ЦТП 27 в мкр. А-8</v>
          </cell>
        </row>
        <row r="703">
          <cell r="I703" t="str">
            <v>2000001473 2010/2 кон/УКС/Кап.вл. ЦТП 28 в мкр. А-6</v>
          </cell>
        </row>
        <row r="704">
          <cell r="I704" t="str">
            <v>2000001474 2010/2 кон/УКС/Кап.вл. ЦТП 9 Ленинского</v>
          </cell>
        </row>
        <row r="705">
          <cell r="I705" t="str">
            <v>2000001475 2010/2 кон/УКС/Кап.вл. ЦТП 11 мкр. Сев.</v>
          </cell>
        </row>
        <row r="706">
          <cell r="I706" t="str">
            <v>2000001476 "2010/2 кон/УКС/Кап.вл. ЦТП ""44 кв."""</v>
          </cell>
        </row>
        <row r="707">
          <cell r="I707" t="str">
            <v>2000001477 2010/2 кон/УКС/Кап.вл. ЦТП 4 в 6 мкр. Се</v>
          </cell>
        </row>
        <row r="708">
          <cell r="I708" t="str">
            <v>2000001478 2010/2 кон/УКС/Кап.вл. ЦТП 4А в 6 мкр. С</v>
          </cell>
        </row>
        <row r="709">
          <cell r="I709" t="str">
            <v>2000001479 "2010/2 кон/УКС/Кап.вл. ЦТП  ""МОК"""</v>
          </cell>
        </row>
        <row r="710">
          <cell r="I710" t="str">
            <v>2000001480 2010/2 кон/УКС/Кап.вл. ЦТП №2 54 кв.</v>
          </cell>
        </row>
        <row r="711">
          <cell r="I711" t="str">
            <v>2000001481 2010/2 кон/УКС/Кап.вл. ЦТП 1 мкр. 2 Вост</v>
          </cell>
        </row>
        <row r="712">
          <cell r="I712" t="str">
            <v>2000001482 2010/2 кон/УКС/Кап.вл. ЦТП 8 Вост. Мкр.</v>
          </cell>
        </row>
        <row r="713">
          <cell r="I713" t="str">
            <v>2000001483 2010/2 кон/УКС/Кап.вл. ЦТП по ул.Коопера</v>
          </cell>
        </row>
        <row r="714">
          <cell r="I714" t="str">
            <v>2000001484 2010/2 кон/УКС/Кап.вл. ЦТП  Тельмана</v>
          </cell>
        </row>
        <row r="715">
          <cell r="I715" t="str">
            <v>2000001485 2010/2 кон/УКС/Кап.вл. ЦТП Рубин</v>
          </cell>
        </row>
        <row r="716">
          <cell r="I716" t="str">
            <v>2000001486 2010/2 кон/УКС/Кап.вл. ЦТП №20 по ул. Са</v>
          </cell>
        </row>
        <row r="717">
          <cell r="I717" t="str">
            <v>2000001487 2010/2 кон/УКС/Кап.вл. ЦТП Гольянского п</v>
          </cell>
        </row>
        <row r="718">
          <cell r="I718" t="str">
            <v>2000001488 2010/2 кон/УКС/Кап.вл. ЦТП Халтурина</v>
          </cell>
        </row>
        <row r="719">
          <cell r="I719" t="str">
            <v>2000001489 2010/2 кон/УКС/Модерн. ЦТП 2 в 6 мкр.Лен</v>
          </cell>
        </row>
        <row r="720">
          <cell r="I720" t="str">
            <v>2000001490 2010/2 кон/УКС/Модерн. ЦТП 3 Ленинского</v>
          </cell>
        </row>
        <row r="721">
          <cell r="I721" t="str">
            <v>2000001491 2010/2 кон/УКС/Модерн. ЦТП 4 Ленинского</v>
          </cell>
        </row>
        <row r="722">
          <cell r="I722" t="str">
            <v>2000001492 2010/2 кон/УКС/Модерн. ЦТП 5 Ленинского</v>
          </cell>
        </row>
        <row r="723">
          <cell r="I723" t="str">
            <v>2000001493 2010/2 кон/УКС/Модерн. ЦТП 6 Ленинского</v>
          </cell>
        </row>
        <row r="724">
          <cell r="I724" t="str">
            <v>2000001494 2010/2 кон/УКС/Модерн. ЦТП 7 Ленинского</v>
          </cell>
        </row>
        <row r="725">
          <cell r="I725" t="str">
            <v>2000001495 2010/2 кон/УКС/Модерн. ЦТП 8 Ленинского</v>
          </cell>
        </row>
        <row r="726">
          <cell r="I726" t="str">
            <v>2000001496 2010/2 кон/УКС/Модерн. ЦТП 9 Ленинского</v>
          </cell>
        </row>
        <row r="727">
          <cell r="I727" t="str">
            <v>2000001497 2010/2 кон/УКС/Модерн. ЦТП 4 Детской бол</v>
          </cell>
        </row>
        <row r="728">
          <cell r="I728" t="str">
            <v>2000001498 2010/2 кон/УКС/Модерн. ЦТП по ул.Клубная</v>
          </cell>
        </row>
        <row r="729">
          <cell r="I729" t="str">
            <v>2000001499 2010/2 кон/ИСП/Участок тепловой сети от</v>
          </cell>
        </row>
        <row r="730">
          <cell r="I730" t="str">
            <v>2000001500 2010/2 кон/ИСП/Участок тепловой сети от</v>
          </cell>
        </row>
        <row r="731">
          <cell r="I731" t="str">
            <v>2000001501 2010/2 кон/ИСП/Участок тепловой сети от</v>
          </cell>
        </row>
        <row r="732">
          <cell r="I732" t="str">
            <v>2000001502 2010/2 кон/ИСП/Участок тепловой сети от</v>
          </cell>
        </row>
        <row r="733">
          <cell r="I733" t="str">
            <v>2000001503 2010/2 кон/ИСП/Участок тепловой сети от</v>
          </cell>
        </row>
        <row r="734">
          <cell r="I734" t="str">
            <v>2000001504 2010/2 кон/ИСП/Участок тепловой сети от</v>
          </cell>
        </row>
        <row r="735">
          <cell r="I735" t="str">
            <v>2000001505 2010/2 кон/ИСП/Участок тепловой сети от</v>
          </cell>
        </row>
        <row r="736">
          <cell r="I736" t="str">
            <v>2000001506 2010/2 кон/ИСП/Участок тепловой сети от</v>
          </cell>
        </row>
        <row r="737">
          <cell r="I737" t="str">
            <v>2000001507 2010/2 кон/ИСП/Участок тепловой сети от</v>
          </cell>
        </row>
        <row r="738">
          <cell r="I738" t="str">
            <v>2000001508 2010/2 кон/ИСП/Участок тепловой сети от</v>
          </cell>
        </row>
        <row r="739">
          <cell r="I739" t="str">
            <v>2000001509 2010/2 кон/ИСП/Замена части магистрали и</v>
          </cell>
        </row>
        <row r="740">
          <cell r="I740" t="str">
            <v>2000001526 -/2010/U/УФ/N/Оборудование, не входящее</v>
          </cell>
        </row>
        <row r="741">
          <cell r="I741" t="str">
            <v>2000001527 -/2010/ТЕКОН/Приведение газового оборудо</v>
          </cell>
        </row>
        <row r="742">
          <cell r="I742" t="str">
            <v>2000001528  -/2010/ТЕКОН/Приведение газового оборуд</v>
          </cell>
        </row>
        <row r="743">
          <cell r="I743" t="str">
            <v>2000001529  -/2010/ТЕКОН/Реконструкция газопроводов</v>
          </cell>
        </row>
        <row r="744">
          <cell r="I744" t="str">
            <v>2000001530  -/2010/ТЕКОН/Выполнение комплекса работ</v>
          </cell>
        </row>
        <row r="745">
          <cell r="I745" t="str">
            <v>2000001531  -/2010/ТЕКОН/Техническое перевооружение</v>
          </cell>
        </row>
        <row r="746">
          <cell r="I746" t="str">
            <v>2000001532  -/2010/ТЕКОН/Приведение газового оборуд</v>
          </cell>
        </row>
        <row r="747">
          <cell r="I747" t="str">
            <v>2000001533  -/2010/ТЕКОН/Приведение газового оборуд</v>
          </cell>
        </row>
        <row r="748">
          <cell r="I748" t="str">
            <v>2000001534  -/2010/ТЕКОН/Приведение газового оборуд</v>
          </cell>
        </row>
        <row r="749">
          <cell r="I749" t="str">
            <v>2000001535  -/2010/ТЕКОН/Реконструкция газопроводов</v>
          </cell>
        </row>
        <row r="750">
          <cell r="I750" t="str">
            <v>2000001536  -/2010/ТЕКОН/Реконструкция газопровода </v>
          </cell>
        </row>
        <row r="751">
          <cell r="I751" t="str">
            <v>2000001537 -/2010/U/Проектные работы по техперевоор</v>
          </cell>
        </row>
        <row r="752">
          <cell r="I752" t="str">
            <v>2000001538 -/2010/C/N/Оборудование, не входящее в с</v>
          </cell>
        </row>
        <row r="753">
          <cell r="I753" t="str">
            <v>2000001539 -/2010/P/ПТЭЦ-13/N/Система телемеханики</v>
          </cell>
        </row>
        <row r="754">
          <cell r="I754" t="str">
            <v>2000001540 -/2010/P/СТС/E/Покупка тепловой сети Лит</v>
          </cell>
        </row>
        <row r="755">
          <cell r="I755" t="str">
            <v>2000001551 -/2010/P/БТЭЦ-2/N/Реконструкция магистра</v>
          </cell>
        </row>
        <row r="756">
          <cell r="I756" t="str">
            <v>2000001553 -/2010/P/ПТЭЦ-9/N/ПТЭЦ-9. ПИР. Замена ус</v>
          </cell>
        </row>
        <row r="757">
          <cell r="I757" t="str">
            <v>2000001554 -/2010/P/ПТЭЦ-9/N/Реконструкция котла ТГ</v>
          </cell>
        </row>
        <row r="758">
          <cell r="I758" t="str">
            <v>2000001556 -/2010/P/ПТЭЦ-14/N/Реконструкция ГРП в с</v>
          </cell>
        </row>
        <row r="759">
          <cell r="I759" t="str">
            <v>2000001558 -/2010/K/СоснТЭЦ/N/Установка средств авт</v>
          </cell>
        </row>
        <row r="760">
          <cell r="I760" t="str">
            <v>2000001559 -/2010/P/БТЭЦ-2/N/Изменение схемы газоот</v>
          </cell>
        </row>
        <row r="761">
          <cell r="I761" t="str">
            <v>2000001560 -/2010/U/УКС/N/Реконструкция участка теп</v>
          </cell>
        </row>
        <row r="762">
          <cell r="I762" t="str">
            <v>2000001562 2010/2 контур/СТК// Благоустройство терр</v>
          </cell>
        </row>
        <row r="763">
          <cell r="I763" t="str">
            <v>2000001564 /2010/S/СвТЭЦ/N/Реконструкция проточной</v>
          </cell>
        </row>
        <row r="764">
          <cell r="I764" t="str">
            <v>2000001565 /2011/C/ЧебТЭЦ-2/N/ Реконструкция РНД ту</v>
          </cell>
        </row>
        <row r="765">
          <cell r="I765" t="str">
            <v>2000001567 Установка измерительных комплексов учета</v>
          </cell>
        </row>
        <row r="766">
          <cell r="I766" t="str">
            <v>2000001569 Установка измерительных комплексов учета</v>
          </cell>
        </row>
        <row r="767">
          <cell r="I767" t="str">
            <v>2000001570 Установка измерительных комплексов учета</v>
          </cell>
        </row>
        <row r="768">
          <cell r="I768" t="str">
            <v>2000001574 Установка измерительных комплексов учета</v>
          </cell>
        </row>
        <row r="769">
          <cell r="I769" t="str">
            <v>2000001587 Установка измерительных комплексов учета</v>
          </cell>
        </row>
        <row r="770">
          <cell r="I770" t="str">
            <v>2000001588 Установка измерительных комплексов учета</v>
          </cell>
        </row>
        <row r="771">
          <cell r="I771" t="str">
            <v>2000001589 Установка измерительных комплексов учета</v>
          </cell>
        </row>
        <row r="772">
          <cell r="I772" t="str">
            <v>2000001590 Установка измерительных комплексов учета</v>
          </cell>
        </row>
        <row r="773">
          <cell r="I773" t="str">
            <v>2000001591 Установка измерительных комплексов учета</v>
          </cell>
        </row>
        <row r="774">
          <cell r="I774" t="str">
            <v>2000001592 Установка измерительных комплексов учета</v>
          </cell>
        </row>
        <row r="775">
          <cell r="I775" t="str">
            <v>2000001593 Установка измерительных комплексов учета</v>
          </cell>
        </row>
        <row r="776">
          <cell r="I776" t="str">
            <v>2000001595 Установка измерительных комплексов учета</v>
          </cell>
        </row>
        <row r="777">
          <cell r="I777" t="str">
            <v>2000001596 Установка измерительных комплексов учета</v>
          </cell>
        </row>
        <row r="778">
          <cell r="I778" t="str">
            <v>2000001597 Установка измерительных комплексов учета</v>
          </cell>
        </row>
        <row r="779">
          <cell r="I779" t="str">
            <v>2000001598 Установка измерительных комплексов учета</v>
          </cell>
        </row>
        <row r="780">
          <cell r="I780" t="str">
            <v>2000001599 Установка измерительных комплексов учета</v>
          </cell>
        </row>
        <row r="781">
          <cell r="I781" t="str">
            <v>2000001600 Установка измерительных комплексов учета</v>
          </cell>
        </row>
        <row r="782">
          <cell r="I782" t="str">
            <v>2000001601 Установка измерительных комплексов учета</v>
          </cell>
        </row>
        <row r="783">
          <cell r="I783" t="str">
            <v>2000001602 Установка измерительных комплексов учета</v>
          </cell>
        </row>
        <row r="784">
          <cell r="I784" t="str">
            <v>2000001603 Установка измерительных комплексов учета</v>
          </cell>
        </row>
        <row r="785">
          <cell r="I785" t="str">
            <v>2000001604 Установка измерительных комплексов учета</v>
          </cell>
        </row>
        <row r="786">
          <cell r="I786" t="str">
            <v>2000001605 Установка измерительных комплексов учета</v>
          </cell>
        </row>
        <row r="787">
          <cell r="I787" t="str">
            <v>2000001606 Установка измерительных комплексов учета</v>
          </cell>
        </row>
        <row r="788">
          <cell r="I788" t="str">
            <v>2000001619 Установка измерительных комплексов учета</v>
          </cell>
        </row>
        <row r="789">
          <cell r="I789" t="str">
            <v>2000001620 Установка измерительных комплексов учета</v>
          </cell>
        </row>
        <row r="790">
          <cell r="I790" t="str">
            <v>2000001621 Установка измерительных комплексов учета</v>
          </cell>
        </row>
        <row r="791">
          <cell r="I791" t="str">
            <v>2000001622 Установка измерительных комплексов учета</v>
          </cell>
        </row>
        <row r="792">
          <cell r="I792" t="str">
            <v>2000001623 Установка измерительных комплексов учета</v>
          </cell>
        </row>
        <row r="793">
          <cell r="I793" t="str">
            <v>2000001624 Установка измерительных комплексов учета</v>
          </cell>
        </row>
        <row r="794">
          <cell r="I794" t="str">
            <v>2000001625 Установка измерительных комплексов учета</v>
          </cell>
        </row>
        <row r="795">
          <cell r="I795" t="str">
            <v>2000001626 Установка измерительных комплексов учета</v>
          </cell>
        </row>
        <row r="796">
          <cell r="I796" t="str">
            <v>2000001627 Установка измерительных комплексов учета</v>
          </cell>
        </row>
        <row r="797">
          <cell r="I797" t="str">
            <v>2000001629 Установка измерительных комплексов учета</v>
          </cell>
        </row>
        <row r="798">
          <cell r="I798" t="str">
            <v>2000001630 Установка измерительных комплексов учета</v>
          </cell>
        </row>
        <row r="799">
          <cell r="I799" t="str">
            <v>2000001631 Установка измерительных комплексов учета</v>
          </cell>
        </row>
        <row r="800">
          <cell r="I800" t="str">
            <v>2000001633 Установка измерительных комплексов учета</v>
          </cell>
        </row>
        <row r="801">
          <cell r="I801" t="str">
            <v>2000001634 Установка измерительных комплексов учета</v>
          </cell>
        </row>
        <row r="802">
          <cell r="I802" t="str">
            <v>2000001635 Установка измерительных комплексов учета</v>
          </cell>
        </row>
        <row r="803">
          <cell r="I803" t="str">
            <v>2000001636 Установка измерительных комплексов учета</v>
          </cell>
        </row>
        <row r="804">
          <cell r="I804" t="str">
            <v>2000001638 -/2010/S/Филиал Свердловский/N/Строитель</v>
          </cell>
        </row>
        <row r="805">
          <cell r="I805" t="str">
            <v>2000001641 /2010/S/БТЭЦ/N/Реконструкция обмуровки т</v>
          </cell>
        </row>
        <row r="806">
          <cell r="I806" t="str">
            <v>2000001642 Реконструкция Новогорьковской ТЭЦ ПК2</v>
          </cell>
        </row>
        <row r="807">
          <cell r="I807" t="str">
            <v>2000001643 Строительство Новоберезниковской ТЭЦ ПК2</v>
          </cell>
        </row>
        <row r="808">
          <cell r="I808" t="str">
            <v>2000001644 2010/2 контур/УКС/Увеличение пропускной</v>
          </cell>
        </row>
        <row r="809">
          <cell r="I809" t="str">
            <v>2000001645 2010/2 контур/УКС/Модернизация ЦТП 16а "</v>
          </cell>
        </row>
        <row r="810">
          <cell r="I810" t="str">
            <v>2000001646 2010/2 контур/УКС/Техническое перевооруж</v>
          </cell>
        </row>
        <row r="811">
          <cell r="I811" t="str">
            <v>2000001647 2010/2 контур/УКС/Строительство внеплоща</v>
          </cell>
        </row>
        <row r="812">
          <cell r="I812" t="str">
            <v>2000001648 2010/2 контур/УКС/Реконструкция внутрикв</v>
          </cell>
        </row>
        <row r="813">
          <cell r="I813" t="str">
            <v>2000001649 2010/2 контур/УКС/Строительство тепловой</v>
          </cell>
        </row>
        <row r="814">
          <cell r="I814" t="str">
            <v>2000001650 2010/2 контур/УКС/Реконструкция участка</v>
          </cell>
        </row>
        <row r="815">
          <cell r="I815" t="str">
            <v>2000001651 2010/2 контур/УКС/Установка на ЦТП МЖК с</v>
          </cell>
        </row>
        <row r="816">
          <cell r="I816" t="str">
            <v>2000001652 2010/2 контур/УКС/Установка СУЧЭ ГВС на</v>
          </cell>
        </row>
        <row r="817">
          <cell r="I817" t="str">
            <v>2000001653 2010/2 контур/УКС/Строительство внеплоща</v>
          </cell>
        </row>
        <row r="818">
          <cell r="I818" t="str">
            <v>2000001654 2010/2 контур/УКС/Установка на ЦТП № 1 в</v>
          </cell>
        </row>
        <row r="819">
          <cell r="I819" t="str">
            <v>2000001655 2010/2 контур/КТК/ Реконструкция админис</v>
          </cell>
        </row>
        <row r="820">
          <cell r="I820" t="str">
            <v>2000001656 2010/2 контур/КТК/ Реконструкция теплотр</v>
          </cell>
        </row>
        <row r="821">
          <cell r="I821" t="str">
            <v>2000001657 2010/2 контур/КТК/ Реконструкция теплотр</v>
          </cell>
        </row>
        <row r="822">
          <cell r="I822" t="str">
            <v>2000001658 -/2010/S/СТС/E/Установка ЧРП на объектах</v>
          </cell>
        </row>
        <row r="823">
          <cell r="I823" t="str">
            <v>2000001659 2010/P/ПТС/N/Реконструкция тепловых каме</v>
          </cell>
        </row>
        <row r="824">
          <cell r="I824" t="str">
            <v>2000001660 2010/P/ПТС/N/Тепловая изоляция магистрал</v>
          </cell>
        </row>
        <row r="825">
          <cell r="I825" t="str">
            <v>2000001661 2010/P/ПТС/N/Оборудование для диагностик</v>
          </cell>
        </row>
        <row r="826">
          <cell r="I826" t="str">
            <v>2000001662 2010/P/ПТС/N/Реконструкция т/с М2-01 с п</v>
          </cell>
        </row>
        <row r="827">
          <cell r="I827" t="str">
            <v>2000001663 2010/S/СТК/N/Тепловая изоляция магистрал</v>
          </cell>
        </row>
        <row r="828">
          <cell r="I828" t="str">
            <v>2000001664 2010/U/УКС/N/ЦТП 44 квартала (вывод 3) в</v>
          </cell>
        </row>
        <row r="829">
          <cell r="I829" t="str">
            <v>2000001665 2010/U/УКС/N/ЦТП 44 квартала (вывод 1) в</v>
          </cell>
        </row>
        <row r="830">
          <cell r="I830" t="str">
            <v>2000001666 2010/U/УКС/N/ЦТП 44 квартала (вывод 2) в</v>
          </cell>
        </row>
        <row r="831">
          <cell r="I831" t="str">
            <v>2000001667 22010/U/УКС/N/ЦТП 47 квартала (вывод 1)</v>
          </cell>
        </row>
        <row r="832">
          <cell r="I832" t="str">
            <v>2000001668 2010/U/УКС/N/ЦТП-2 Гольянского поселка (</v>
          </cell>
        </row>
        <row r="833">
          <cell r="I833" t="str">
            <v>2000001669 2010/U/УКС/N/ЦТП-2 Гольянского поселка (</v>
          </cell>
        </row>
        <row r="834">
          <cell r="I834" t="str">
            <v>2000001670 2010/U/УКС/N/ЦТП-3 Гольянского поселка (</v>
          </cell>
        </row>
        <row r="835">
          <cell r="I835" t="str">
            <v>2000001671 2010/U/УКС/N/Кот. ГЖД- больницы ул. Меха</v>
          </cell>
        </row>
        <row r="836">
          <cell r="I836" t="str">
            <v>2000001672 2010/U/УКС/N/Кот. ЦБПО вывод теплотрассы</v>
          </cell>
        </row>
        <row r="837">
          <cell r="I837" t="str">
            <v>2000001673 "2010/U/УКС/N/Кот. ""Агрохолодмаш"""</v>
          </cell>
        </row>
        <row r="838">
          <cell r="I838" t="str">
            <v>2000001674 2010/U/УКС/N/кот.Ижнефтемаш прямая (на г</v>
          </cell>
        </row>
        <row r="839">
          <cell r="I839" t="str">
            <v>2000001675 2010/U/УКС/N/ЦТП-от кот. Ижнефтемаш (на</v>
          </cell>
        </row>
        <row r="840">
          <cell r="I840" t="str">
            <v>2000001676 2010/U/УКС/N/Транзит в жилые дома ул. Пу</v>
          </cell>
        </row>
        <row r="841">
          <cell r="I841" t="str">
            <v>2000001677 2010/U/УКС/N/Транзит в жилые дома ул. Пу</v>
          </cell>
        </row>
        <row r="842">
          <cell r="I842" t="str">
            <v>2000001678 2010/U/УКС/N/Транзит в жилые дома ул. К.</v>
          </cell>
        </row>
        <row r="843">
          <cell r="I843" t="str">
            <v>2000001679 2010/U/УКС/N/Транзит в жилые дома ул. К.</v>
          </cell>
        </row>
        <row r="844">
          <cell r="I844" t="str">
            <v>2000001680 2010/U/УКС/N/Транзит в жилые дома ул. К.</v>
          </cell>
        </row>
        <row r="845">
          <cell r="I845" t="str">
            <v>2000001681 2010/U/УКС/N/жилой дом М.Горького, 164 в</v>
          </cell>
        </row>
        <row r="846">
          <cell r="I846" t="str">
            <v>2000001682 2010/U/УКС/N/жилой дом М.Горького, 164 в</v>
          </cell>
        </row>
        <row r="847">
          <cell r="I847" t="str">
            <v>2000001683 2010/U/УКС/N/жилой дом М.Горького, 164 в</v>
          </cell>
        </row>
        <row r="848">
          <cell r="I848" t="str">
            <v>2000001684 2010/U/УКС/N/жилой дом М.Горького, 164 в</v>
          </cell>
        </row>
        <row r="849">
          <cell r="I849" t="str">
            <v>2000001685 2010/U/УКС/N/выход №1 котельная УССТ-6 у</v>
          </cell>
        </row>
        <row r="850">
          <cell r="I850" t="str">
            <v>2000001686 2010/U/УКС/N/выход №1 котельная УССТ-6 у</v>
          </cell>
        </row>
        <row r="851">
          <cell r="I851" t="str">
            <v>2000001687 "2010/U/УКС/N/ЦТП ""Степана Разина"" ул.</v>
          </cell>
        </row>
        <row r="852">
          <cell r="I852" t="str">
            <v>2000001688 2010/U/УКС/N/ЦТП СХА ул. Студенческая,9</v>
          </cell>
        </row>
        <row r="853">
          <cell r="I853" t="str">
            <v>2000001689 2010/U/УКС/N/Кот. УССТ №6 выход 2 гор. С</v>
          </cell>
        </row>
        <row r="854">
          <cell r="I854" t="str">
            <v>2000001690 2010/U/УКС/N/ЦТП 8 ул. Автозаводская, 11</v>
          </cell>
        </row>
        <row r="855">
          <cell r="I855" t="str">
            <v>2000001691 "2010/U/УКС/N/ЦТП ""4 Горбольница"" ул.</v>
          </cell>
        </row>
        <row r="856">
          <cell r="I856" t="str">
            <v>2000001692 2010/U/УКС/N/ЦТП ЗЯБ ул. Балезинская, 68</v>
          </cell>
        </row>
        <row r="857">
          <cell r="I857" t="str">
            <v>2000001693 2010/U/УКС/N/ЦТП-9 ул. Машиностроитель,</v>
          </cell>
        </row>
        <row r="858">
          <cell r="I858" t="str">
            <v>2000001694 2010/U/УКС/N/ЦТП МЖК ул.30 лет Победы,2</v>
          </cell>
        </row>
        <row r="859">
          <cell r="I859" t="str">
            <v>2000001695 2010/U/УКС/N/ЦТП 3В ул. Автозаводская, 3</v>
          </cell>
        </row>
        <row r="860">
          <cell r="I860" t="str">
            <v>2000001696 2010/U/УКС/N/ЦТП-2 мкр. В1 ул. Барышнико</v>
          </cell>
        </row>
        <row r="861">
          <cell r="I861" t="str">
            <v>2000001697 2010/U/УКС/N/ЦТП А-2 ул. Молодежная, 34а</v>
          </cell>
        </row>
        <row r="862">
          <cell r="I862" t="str">
            <v>2000001698 2010/U/УКС/N/ЦТП-11 мкр. ул. К.Маркса, 3</v>
          </cell>
        </row>
        <row r="863">
          <cell r="I863" t="str">
            <v>2000001699 2010/U/УКС/N/ЦТП А-1 ул. 40 лет Победы,</v>
          </cell>
        </row>
        <row r="864">
          <cell r="I864" t="str">
            <v>2000001700 2010/U/УКС/N/ЦТП-26 А-7 ул.Союзная, 77а</v>
          </cell>
        </row>
        <row r="865">
          <cell r="I865" t="str">
            <v>2000001701 2010/U/УКС/N/ЦТП-25 ул. Металлистов, 52</v>
          </cell>
        </row>
        <row r="866">
          <cell r="I866" t="str">
            <v>2000001702 2010/U/УКС/N/ЦТП-4 6 мкрн. ул. Металлист</v>
          </cell>
        </row>
        <row r="867">
          <cell r="I867" t="str">
            <v>2000001703 2010/U/УКС/N/ИТП Орджоникидзе 25б ул. Ор</v>
          </cell>
        </row>
        <row r="868">
          <cell r="I868" t="str">
            <v>2000001704 "2010/U/УКС/N/ЦТП-5 мкр. ""Буммаш"" ул.</v>
          </cell>
        </row>
        <row r="869">
          <cell r="I869" t="str">
            <v>2000001705 2010/U/УКС/N/ЦТП-42 ул. Школьная, 29б</v>
          </cell>
        </row>
        <row r="870">
          <cell r="I870" t="str">
            <v>2000001706 2010/U/УКС/N/ЦТП-9 ул.Нижняя,18</v>
          </cell>
        </row>
        <row r="871">
          <cell r="I871" t="str">
            <v>2000001707 2010/U/УКС/N/ЦТП пос.Ключевской, 63а</v>
          </cell>
        </row>
        <row r="872">
          <cell r="I872" t="str">
            <v>2000001708 2010/U/УКС/N/Кот. ГЖД ДОП-5 ул. Гагарина</v>
          </cell>
        </row>
        <row r="873">
          <cell r="I873" t="str">
            <v>2000001709 2010/U/УКС/N/ЦТП Зангари</v>
          </cell>
        </row>
        <row r="874">
          <cell r="I874" t="str">
            <v>2000001710 2010/U/УКС/N/Котельная УСМ</v>
          </cell>
        </row>
        <row r="875">
          <cell r="I875" t="str">
            <v>2000001711 2010/U/УКС/N/ЦТП ИжГТУ (вывод ГВС на дом</v>
          </cell>
        </row>
        <row r="876">
          <cell r="I876" t="str">
            <v>2000001712 "2010/U/УКС/N/ЦТП 1 мкр.3 бл. ""Буммаш""</v>
          </cell>
        </row>
        <row r="877">
          <cell r="I877" t="str">
            <v>2000001713 2010/U/УКС/N/ЦТП 27 кв.</v>
          </cell>
        </row>
        <row r="878">
          <cell r="I878" t="str">
            <v>2000001714 2010/U/УКС/N/ЦТП №3 мкр. А-5</v>
          </cell>
        </row>
        <row r="879">
          <cell r="I879" t="str">
            <v>2000001715 2010/U/УКС/N/ЦТП Гольянского    пос. 1</v>
          </cell>
        </row>
        <row r="880">
          <cell r="I880" t="str">
            <v>2000001716 2010/U/УКС/N/ЦТП Гольянского    пос. 2</v>
          </cell>
        </row>
        <row r="881">
          <cell r="I881" t="str">
            <v>2000001717 2010/U/УКС/N/ЦТП Гольянского пос. 3</v>
          </cell>
        </row>
        <row r="882">
          <cell r="I882" t="str">
            <v>2000001718 2010/U/УКС/N/ЦТП по ул. Удмуртской</v>
          </cell>
        </row>
        <row r="883">
          <cell r="I883" t="str">
            <v>2000001719 2010/U/УКС/N/ЦТП Ухтомского Северная</v>
          </cell>
        </row>
        <row r="884">
          <cell r="I884" t="str">
            <v>2000001720 2010/U/УКС/N/ЦТП №1 мкр. А-12</v>
          </cell>
        </row>
        <row r="885">
          <cell r="I885" t="str">
            <v>2000001721 2010/U/УКС/N/ЦТП №2 мкр. А-12</v>
          </cell>
        </row>
        <row r="886">
          <cell r="I886" t="str">
            <v>2000001722 2010/U/УКС/N/ЦТП №39 мкр.А-9</v>
          </cell>
        </row>
        <row r="887">
          <cell r="I887" t="str">
            <v>2000001723 2010/U/УКС/N/ЦТП 44 квартала</v>
          </cell>
        </row>
        <row r="888">
          <cell r="I888" t="str">
            <v>2000001724 2010/U/УКС/N/ЦТП по ул. Сивкова</v>
          </cell>
        </row>
        <row r="889">
          <cell r="I889" t="str">
            <v>2000001725 2010/U/УКС/N/Установка оборудования для</v>
          </cell>
        </row>
        <row r="890">
          <cell r="I890" t="str">
            <v>2000001726 2010/S/КрТЭЦ/N/Тепловая изоляция магистр</v>
          </cell>
        </row>
        <row r="891">
          <cell r="I891" t="str">
            <v>2000001727 2010/S/ПТЭЦ/N/Реконструкция ограждения,</v>
          </cell>
        </row>
        <row r="892">
          <cell r="I892" t="str">
            <v>2000001728 2010/Q/КТЭЦ-3/N/КТЭЦ-3. Реконструкция ОР</v>
          </cell>
        </row>
        <row r="893">
          <cell r="I893" t="str">
            <v>2000001730 2010/Q/КТЭЦ-4/N/Замена кубов ВЗП котла с</v>
          </cell>
        </row>
        <row r="894">
          <cell r="I894" t="str">
            <v>2000001731 2010/Q/КТЭЦ-4/N/Модернизация  системы ви</v>
          </cell>
        </row>
        <row r="895">
          <cell r="I895" t="str">
            <v>2000001732 2010/Q/КТЭЦ-4/N/Устройство защитного огр</v>
          </cell>
        </row>
        <row r="896">
          <cell r="I896" t="str">
            <v>2000001733 2010/Q/ИА/N/Система управления контроля</v>
          </cell>
        </row>
        <row r="897">
          <cell r="I897" t="str">
            <v>2000001734 -/-/K/ИА Марий Эл/N/Строительство теплот</v>
          </cell>
        </row>
        <row r="898">
          <cell r="I898" t="str">
            <v>2000001735 2010/S/ПТЭЦ/N/Реконструкция компрессорно</v>
          </cell>
        </row>
        <row r="899">
          <cell r="I899" t="str">
            <v>2000001736 2010/S/КрТЭЦ/N/Реконструкция ограждающих</v>
          </cell>
        </row>
        <row r="900">
          <cell r="I900" t="str">
            <v>2000001737 2010/O/ТГК-9/E/Турбина. Доработки турбин</v>
          </cell>
        </row>
        <row r="901">
          <cell r="I901" t="str">
            <v>2000001738 2010/O/ТГК-5/E/Турбина. Доработки турбин</v>
          </cell>
        </row>
        <row r="902">
          <cell r="I902" t="str">
            <v>2000001739 2010/O/ТГК-9/E/Единство.ВКС-III</v>
          </cell>
        </row>
        <row r="903">
          <cell r="I903" t="str">
            <v>2000001740 2010/O/ТГК-5/E/Единство.ВКС-III</v>
          </cell>
        </row>
        <row r="904">
          <cell r="I904" t="str">
            <v>2000001741 2010/Q/ИА/N/Оценка имущества филиала "Ки</v>
          </cell>
        </row>
        <row r="905">
          <cell r="I905" t="str">
            <v>2000001742 2010/O/ТГК-9/N/Развитие ТОРО</v>
          </cell>
        </row>
        <row r="906">
          <cell r="I906" t="str">
            <v>2000001743 2010/O/ТГК-5/N/Развитие ТОРО</v>
          </cell>
        </row>
        <row r="907">
          <cell r="I907" t="str">
            <v>2000001744 2010/O/ТГК-9/N/Единая система документоо</v>
          </cell>
        </row>
        <row r="908">
          <cell r="I908" t="str">
            <v>2000001745 2010/O/ТГК-5/N/Единая система документоо</v>
          </cell>
        </row>
        <row r="909">
          <cell r="I909" t="str">
            <v>2000001746 2010/P/ПСК/N/Тепловая изоляция трубопров</v>
          </cell>
        </row>
        <row r="910">
          <cell r="I910" t="str">
            <v>2000001747 Реконструкция водяного экономайзера 1-й</v>
          </cell>
        </row>
        <row r="911">
          <cell r="I911" t="str">
            <v>2000001748 Реконструкция топки и горелочных устройс</v>
          </cell>
        </row>
        <row r="912">
          <cell r="I912" t="str">
            <v>2000001749 2010/S/CТС/N/Реконструкция тепломагистра</v>
          </cell>
        </row>
        <row r="913">
          <cell r="I913" t="str">
            <v>2000001750 Рек-ция т/тр по ул.Ленина с устройством</v>
          </cell>
        </row>
        <row r="914">
          <cell r="I914" t="str">
            <v>2000001751 Реконструкция теплотрассы 2Ду400мм на 2Д</v>
          </cell>
        </row>
        <row r="915">
          <cell r="I915" t="str">
            <v>2000001752 Техперевооружение электроснабжения ТНС-5</v>
          </cell>
        </row>
        <row r="916">
          <cell r="I916" t="str">
            <v>2000001753 Реконструкции эстакады с тепломагистраля</v>
          </cell>
        </row>
        <row r="917">
          <cell r="I917" t="str">
            <v>2000001754 ПИР. Техперевооружение. Замена циркуляци</v>
          </cell>
        </row>
        <row r="918">
          <cell r="I918" t="str">
            <v>2000001755 Ижевская ТЭЦ 2. Реконструкция водоводов</v>
          </cell>
        </row>
        <row r="919">
          <cell r="I919" t="str">
            <v>2000001756 Приведение газового оборудования котлоаг</v>
          </cell>
        </row>
        <row r="920">
          <cell r="I920" t="str">
            <v>2000001757 Приведение газового оборудования котлоаг</v>
          </cell>
        </row>
        <row r="921">
          <cell r="I921" t="str">
            <v>2000001758 Приведение газового оборудования котлоаг</v>
          </cell>
        </row>
        <row r="922">
          <cell r="I922" t="str">
            <v>2000001759 Приведение газового оборудования котлоаг</v>
          </cell>
        </row>
        <row r="923">
          <cell r="I923" t="str">
            <v>2000001760 Приведение газового оборудования котлоаг</v>
          </cell>
        </row>
        <row r="924">
          <cell r="I924" t="str">
            <v>2000001761 2010/U/УКС/N/ЦТП 2В ул.Сабурова 47</v>
          </cell>
        </row>
        <row r="925">
          <cell r="I925" t="str">
            <v>2000001762 2010/U/УКС/N/Подключение Ленинского райо</v>
          </cell>
        </row>
        <row r="926">
          <cell r="I926" t="str">
            <v>2000001763 -/2011/K/СыкТС/N/ Установка ультразвуков</v>
          </cell>
        </row>
        <row r="927">
          <cell r="I927" t="str">
            <v>2000001764 -/2011/K/СыкТС/N/ Автоматизация котлоагр</v>
          </cell>
        </row>
        <row r="928">
          <cell r="I928" t="str">
            <v>2000001765 2010/U/УКС/N/Оборудование не требующее м</v>
          </cell>
        </row>
        <row r="929">
          <cell r="I929" t="str">
            <v>2000001766 2010/U/УКС/N/Спецтехника для проведения</v>
          </cell>
        </row>
        <row r="930">
          <cell r="I930" t="str">
            <v>2000001767 2010/U/УКС/N/Оборудование для диагностик</v>
          </cell>
        </row>
        <row r="931">
          <cell r="I931" t="str">
            <v>2000001768 2010/S/БТЭЦ/N/Реконструкция водяного эко</v>
          </cell>
        </row>
        <row r="932">
          <cell r="I932" t="str">
            <v>2000001769 Байкальские коммунальные системы, ООО</v>
          </cell>
        </row>
        <row r="933">
          <cell r="I933" t="str">
            <v>2000001770 2011/C/ЧТС/N/Реконструкции тепломагистра</v>
          </cell>
        </row>
        <row r="934">
          <cell r="I934" t="str">
            <v>2000001771 2011/S/СТК/N/Оборудование системой охран</v>
          </cell>
        </row>
        <row r="935">
          <cell r="I935" t="str">
            <v>2000001772 2011/S/СТК/N/Оборудование ЧРП насосных с</v>
          </cell>
        </row>
        <row r="936">
          <cell r="I936" t="str">
            <v>2000001773 2011/S/СТК/N/Оборудование, не входящее в</v>
          </cell>
        </row>
        <row r="937">
          <cell r="I937" t="str">
            <v>2000001774 2011/S/СТК/N/Приобретение лицензий MS</v>
          </cell>
        </row>
        <row r="938">
          <cell r="I938" t="str">
            <v>2000001775 2011/S/СТК/N/Разработка мероприятий по р</v>
          </cell>
        </row>
        <row r="939">
          <cell r="I939" t="str">
            <v>2000001776 2011/S/СТК/N/Реконструкция  тепломагистр</v>
          </cell>
        </row>
        <row r="940">
          <cell r="I940" t="str">
            <v>2000001777 2011/S/СТК/N/Реконструкция  тепломагистр</v>
          </cell>
        </row>
        <row r="941">
          <cell r="I941" t="str">
            <v>2000001778 2011/S/СТК/N/Реконструкция  тепломагистр</v>
          </cell>
        </row>
        <row r="942">
          <cell r="I942" t="str">
            <v>2000001779 2011/S/СТК/N/Реконструкция  тепломагистр</v>
          </cell>
        </row>
        <row r="943">
          <cell r="I943" t="str">
            <v>2000001780 2011/S/СТК/N/Реконструкция  тепломагистр</v>
          </cell>
        </row>
        <row r="944">
          <cell r="I944" t="str">
            <v>2000001781 2011/S/СТК/N/Реконструкция М-1 от 01-П8</v>
          </cell>
        </row>
        <row r="945">
          <cell r="I945" t="str">
            <v>2000001782 2011/S/СТК/N/Реконструкция М-2 (в трубах</v>
          </cell>
        </row>
        <row r="946">
          <cell r="I946" t="str">
            <v>2000001783 2011/S/СТК/N/Реконструкция павильона 01-</v>
          </cell>
        </row>
        <row r="947">
          <cell r="I947" t="str">
            <v>2000001784 2011/S/СТК/N/Реконструкция тепломагистра</v>
          </cell>
        </row>
        <row r="948">
          <cell r="I948" t="str">
            <v>2000001785 2011/S/СТК/N/Реконструкция тепломагистра</v>
          </cell>
        </row>
        <row r="949">
          <cell r="I949" t="str">
            <v>2000001786 2011/S/СТК/N/Реконструкция тепломагистра</v>
          </cell>
        </row>
        <row r="950">
          <cell r="I950" t="str">
            <v>2000001787 2011/S/СТК/N/Установка  второго бака-акк</v>
          </cell>
        </row>
        <row r="951">
          <cell r="I951" t="str">
            <v>2000001788 2011/S/СТК/N/Установка приборов учета те</v>
          </cell>
        </row>
        <row r="952">
          <cell r="I952" t="str">
            <v>2000001789 2011/S/СТК/N/Установка ЧРП на НС №7</v>
          </cell>
        </row>
        <row r="953">
          <cell r="I953" t="str">
            <v>2000001790 2011/S/СТК/N/Реконструкция тепловых каме</v>
          </cell>
        </row>
        <row r="954">
          <cell r="I954" t="str">
            <v>2000001791 2010/U/ИА/N/Оценка имущества филиала "Уд</v>
          </cell>
        </row>
        <row r="955">
          <cell r="I955" t="str">
            <v>2000001792 2010/С/ИА/N/Оценка имущества филиала "Ма</v>
          </cell>
        </row>
        <row r="956">
          <cell r="I956" t="str">
            <v>2000001793 2010/U/УКС/N/Вынос наземной теплотрассы</v>
          </cell>
        </row>
        <row r="957">
          <cell r="I957" t="str">
            <v>2000001794 2010/U/ИжТЭЦ-2/N/Реконструкция КПП IV ст</v>
          </cell>
        </row>
        <row r="958">
          <cell r="I958" t="str">
            <v>2000001795 2010/S/СТК/N/ПИР Строительство насосной</v>
          </cell>
        </row>
        <row r="959">
          <cell r="I959" t="str">
            <v>2000001797 2011/P/ПТЭЦ-14/N/Реконструкция градирни</v>
          </cell>
        </row>
        <row r="960">
          <cell r="I960" t="str">
            <v>2000001798 2011/P/ЧТЭЦ-18/N/Устройство быстродейств</v>
          </cell>
        </row>
        <row r="961">
          <cell r="I961" t="str">
            <v>2000001799 2011/P/ЧТЭЦ-18/N/ХВО-помещение хранения</v>
          </cell>
        </row>
        <row r="962">
          <cell r="I962" t="str">
            <v>2000001800 Березниковская ТЭЦ-2</v>
          </cell>
        </row>
        <row r="963">
          <cell r="I963" t="str">
            <v>2000001801 2011/P/ПТЭЦ-14/N/Реконструкция градирни</v>
          </cell>
        </row>
        <row r="964">
          <cell r="I964" t="str">
            <v>2000001802 2011/P/ЧТЭЦ-18/N/ХВО-помещение хранения</v>
          </cell>
        </row>
        <row r="965">
          <cell r="I965" t="str">
            <v>2000001803 "2011/ОАО ""ТГК-5""/Общесистемные проект</v>
          </cell>
        </row>
        <row r="966">
          <cell r="I966" t="str">
            <v>2000001804 "2011/ОАО ""ТГК-5""/Общесистемные проект</v>
          </cell>
        </row>
        <row r="967">
          <cell r="I967" t="str">
            <v>2000001805 "2011/ОАО ""ТГК-5""/Общесистемные проект</v>
          </cell>
        </row>
        <row r="968">
          <cell r="I968" t="str">
            <v>2000001806 2011/Q/ИА/N/ИА. Внедрение системы оповещ</v>
          </cell>
        </row>
        <row r="969">
          <cell r="I969" t="str">
            <v>2000001807 2011/Q/ИА/N/ИА. Оборудование не треб.мон</v>
          </cell>
        </row>
        <row r="970">
          <cell r="I970" t="str">
            <v>2000001808 2011/Q/КТЭЦ-1/N/Установка системы охранн</v>
          </cell>
        </row>
        <row r="971">
          <cell r="I971" t="str">
            <v>2000001809 2011/Q/КТЭЦ-1/N/Реконструкция ограждения</v>
          </cell>
        </row>
        <row r="972">
          <cell r="I972" t="str">
            <v>2000001810 2011/Q/КТЭЦ-3/N/КТЭЦ-3. Реконструкция ос</v>
          </cell>
        </row>
        <row r="973">
          <cell r="I973" t="str">
            <v>2000001811 2011/Q/КТЭЦ-3/N/КТЭЦ-3. Установка систем</v>
          </cell>
        </row>
        <row r="974">
          <cell r="I974" t="str">
            <v>2000001812 2011/Q/КТЭЦ-3/N/КТЭЦ-3 Приведение  газов</v>
          </cell>
        </row>
        <row r="975">
          <cell r="I975" t="str">
            <v>2000001813 2011/Q/КТЭЦ-3/N/КТЭЦ-3. Реконструкция си</v>
          </cell>
        </row>
        <row r="976">
          <cell r="I976" t="str">
            <v>2000001814 2011/Q/КТЭЦ-3/N/КТЭЦ-3. Реконструкция ог</v>
          </cell>
        </row>
        <row r="977">
          <cell r="I977" t="str">
            <v>2000001815 2011/Q/КТЭЦ-3/N/Оборудование не треб.мон</v>
          </cell>
        </row>
        <row r="978">
          <cell r="I978" t="str">
            <v>2000001816 2011/Q/КТЭЦ-3/N/КТЭЦ-3 Реконструкция нар</v>
          </cell>
        </row>
        <row r="979">
          <cell r="I979" t="str">
            <v>2000001817 2011/Q/КТЭЦ-3/N/Реконструкция системы ох</v>
          </cell>
        </row>
        <row r="980">
          <cell r="I980" t="str">
            <v>2000001818 2011/Q/КТЭЦ-3/N/КТЭЦ-3 . Система  пожарн</v>
          </cell>
        </row>
        <row r="981">
          <cell r="I981" t="str">
            <v>2000001819 2011/Q/КТЭЦ-3/N/Реконструкция ограждения</v>
          </cell>
        </row>
        <row r="982">
          <cell r="I982" t="str">
            <v>2000001820 2011/Q/КТЭЦ-3/N/КТЭЦ-3 . Автоматизация с</v>
          </cell>
        </row>
        <row r="983">
          <cell r="I983" t="str">
            <v>2000001821 2011/Q/КТЭЦ-3/N/КТЭЦ-3. Установка  бака-</v>
          </cell>
        </row>
        <row r="984">
          <cell r="I984" t="str">
            <v>2000001822 2011/Q/КТЭЦ-3/N/КТЭЦ-3. Техперевооружени</v>
          </cell>
        </row>
        <row r="985">
          <cell r="I985" t="str">
            <v>2000001823 2011/Q/КТЭЦ-3/N/КТЭЦ-3. Техперевооружени</v>
          </cell>
        </row>
        <row r="986">
          <cell r="I986" t="str">
            <v>2000001824 2011/Q/КТЭЦ-4/N/КТЭЦ-4. Установка систем</v>
          </cell>
        </row>
        <row r="987">
          <cell r="I987" t="str">
            <v>2000001825 2011/Q/КТЭЦ-4/N/КТЭЦ-4. Реконструкция си</v>
          </cell>
        </row>
        <row r="988">
          <cell r="I988" t="str">
            <v>2000001826 2011/Q/КТЭЦ-4/N/Приведение газового обор</v>
          </cell>
        </row>
        <row r="989">
          <cell r="I989" t="str">
            <v>2000001827 2011/Q/КТЭЦ-4/N/Приведение газового обор</v>
          </cell>
        </row>
        <row r="990">
          <cell r="I990" t="str">
            <v>2000001828 2011/Q/КТЭЦ-4/N/Реконструкция системы ох</v>
          </cell>
        </row>
        <row r="991">
          <cell r="I991" t="str">
            <v>2000001829 2011/Q/КТЭЦ-4/N/КТЭЦ-4. Реконструкция ос</v>
          </cell>
        </row>
        <row r="992">
          <cell r="I992" t="str">
            <v>2000001830 2011/Q/КТЭЦ-4/N/КТЭЦ-4. Реконструкция си</v>
          </cell>
        </row>
        <row r="993">
          <cell r="I993" t="str">
            <v>2000001831 2011/Q/КТЭЦ-4/N/КТЭЦ-4. Монтаж калорифер</v>
          </cell>
        </row>
        <row r="994">
          <cell r="I994" t="str">
            <v>2000001832 2011/Q/КТЭЦ-4/N/КТЭЦ-4. Оснащение систем</v>
          </cell>
        </row>
        <row r="995">
          <cell r="I995" t="str">
            <v>2000001833 2011/Q/КТЭЦ-4/N/КТЭЦ-4. Реконструкция ог</v>
          </cell>
        </row>
        <row r="996">
          <cell r="I996" t="str">
            <v>2000001834 2011/Q/КТЭЦ-4/N/КТЭЦ-4. Кондиционировани</v>
          </cell>
        </row>
        <row r="997">
          <cell r="I997" t="str">
            <v>2000001835 2011/Q/КТЭЦ-4/N/КТЭЦ-4.  Замена грузовог</v>
          </cell>
        </row>
        <row r="998">
          <cell r="I998" t="str">
            <v>2000001836 2011/Q/КТЭЦ-4/N/КТЭЦ-4.  Расширение ж/д</v>
          </cell>
        </row>
        <row r="999">
          <cell r="I999" t="str">
            <v>2000001837 2011/Q/КТЭЦ-4/N/ТЭЦ-4. Оборудование не т</v>
          </cell>
        </row>
        <row r="1000">
          <cell r="I1000" t="str">
            <v>2000001838 2011/Q/КТЭЦ-4/N/КТЭЦ-4 Замена устаревшей</v>
          </cell>
        </row>
        <row r="1001">
          <cell r="I1001" t="str">
            <v>2000001839 2011/Q/КТЭЦ-4/N/КТЭЦ-4.  БНС-1 (Оснащени</v>
          </cell>
        </row>
        <row r="1002">
          <cell r="I1002" t="str">
            <v>2000001840 2011/Q/КТЭЦ-4/N/КТЭЦ-4.   Реконструкция</v>
          </cell>
        </row>
        <row r="1003">
          <cell r="I1003" t="str">
            <v>2000001841 2011/Q/КТЭЦ-4/N/Реконструкция ограждения</v>
          </cell>
        </row>
        <row r="1004">
          <cell r="I1004" t="str">
            <v>2000001842 2011/Q/КТЭЦ-4/N/КТЭЦ-4. ПИР. Перевод кот</v>
          </cell>
        </row>
        <row r="1005">
          <cell r="I1005" t="str">
            <v>2000001843 2011/Q/КТЭЦ-4/N/Приведение газового обор</v>
          </cell>
        </row>
        <row r="1006">
          <cell r="I1006" t="str">
            <v>2000001844 2011/Q/КТЭЦ-4/N/КТЭЦ-4. Приведение газов</v>
          </cell>
        </row>
        <row r="1007">
          <cell r="I1007" t="str">
            <v>2000001845 2011/Q/КТЭЦ-5/N/ КТЭЦ-5. Реконструкция о</v>
          </cell>
        </row>
        <row r="1008">
          <cell r="I1008" t="str">
            <v>2000001846 2011/Q/КТЭЦ-5/N/ КТЭЦ-5. Реконструкция с</v>
          </cell>
        </row>
        <row r="1009">
          <cell r="I1009" t="str">
            <v>2000001847 2011/Q/КТЭЦ-5/N/КТЭЦ-5. Мероприятия по с</v>
          </cell>
        </row>
        <row r="1010">
          <cell r="I1010" t="str">
            <v>2000001848 2011/Q/КТЭЦ-5/N/ КТЭЦ-5. Реконструкция о</v>
          </cell>
        </row>
        <row r="1011">
          <cell r="I1011" t="str">
            <v>2000001849 2011/Q/КТЭЦ-5/N/Реконструкция системы ох</v>
          </cell>
        </row>
        <row r="1012">
          <cell r="I1012" t="str">
            <v>2000001850 2011/Q/КТЭЦ-5/N/ КТЭЦ-5. Оборудование  с</v>
          </cell>
        </row>
        <row r="1013">
          <cell r="I1013" t="str">
            <v>2000001851 2011/Q/КТЭЦ-5/N/ КТЭЦ-5. Реконструкция т</v>
          </cell>
        </row>
        <row r="1014">
          <cell r="I1014" t="str">
            <v>2000001852 2011/Q/КТЭЦ-5/N/Оборудование не треб.мон</v>
          </cell>
        </row>
        <row r="1015">
          <cell r="I1015" t="str">
            <v>2000001853 2011/Q/КТЭЦ-5/N/ КТЭЦ-5. Реконструкция л</v>
          </cell>
        </row>
        <row r="1016">
          <cell r="I1016" t="str">
            <v>2000001854 2011/Q/КТЭЦ-5/N/Реконструкция ограждения</v>
          </cell>
        </row>
        <row r="1017">
          <cell r="I1017" t="str">
            <v>2000001855 2011/Q/КТЭЦ-5/N/ КТЭЦ-5. Реконструкция</v>
          </cell>
        </row>
        <row r="1018">
          <cell r="I1018" t="str">
            <v>2000001856 2011/Q/КТЭЦ-5/N/КТЭЦ-5. Реконструкция бу</v>
          </cell>
        </row>
        <row r="1019">
          <cell r="I1019" t="str">
            <v>2000001857 2011/Q/КТЭЦ-5/N/КТЭЦ-5. Приведение газов</v>
          </cell>
        </row>
        <row r="1020">
          <cell r="I1020" t="str">
            <v>2000001858 2011/Q/КТЭЦ-1/N/КТЭЦ-1.  Реконструкция г</v>
          </cell>
        </row>
        <row r="1021">
          <cell r="I1021" t="str">
            <v>2000001859 2011/Q/ИА/N/ИА.Реконструкция теплового п</v>
          </cell>
        </row>
        <row r="1022">
          <cell r="I1022" t="str">
            <v>2000001860 2011/M/ЙОТЭЦ-2/N/Реконструкция обессолив</v>
          </cell>
        </row>
        <row r="1023">
          <cell r="I1023" t="str">
            <v>2000001861 2011/M/ЙОТЭЦ-2/N/Установка системы контр</v>
          </cell>
        </row>
        <row r="1024">
          <cell r="I1024" t="str">
            <v>2000001862 2011/M/ЙОТЭЦ-2/N/Реконструкция КА № 2 Йо</v>
          </cell>
        </row>
        <row r="1025">
          <cell r="I1025" t="str">
            <v>2000001863 2011/M/ЙОТЭЦ-2/N/Оборудование, не входящ</v>
          </cell>
        </row>
        <row r="1026">
          <cell r="I1026" t="str">
            <v>2000001864 2011/M/ЙОТЭЦ-2/N/Реконструкция защиты от</v>
          </cell>
        </row>
        <row r="1027">
          <cell r="I1027" t="str">
            <v>2000001865 2011/M/ЙОТЭЦ-2/N/Установка инженерно-заг</v>
          </cell>
        </row>
        <row r="1028">
          <cell r="I1028" t="str">
            <v>2000001866 2011/M/ЙОТЭЦ-2/N/Приведение мазутного хо</v>
          </cell>
        </row>
        <row r="1029">
          <cell r="I1029" t="str">
            <v>2000001867 2011/M/ЙОТЭЦ-2/N/Установка системы охран</v>
          </cell>
        </row>
        <row r="1030">
          <cell r="I1030" t="str">
            <v>2000001868 2011/M/ЙОТЭЦ-2/N/Реконструкция противопо</v>
          </cell>
        </row>
        <row r="1031">
          <cell r="I1031" t="str">
            <v>2000001869 2011/M/ЙОТЭЦ-2/N/Реконструкция ВПУ подпи</v>
          </cell>
        </row>
        <row r="1032">
          <cell r="I1032" t="str">
            <v>2000001870 2011/M/ЙОТЭЦ-2/N/Реконструкция КА № 2 Йо</v>
          </cell>
        </row>
        <row r="1033">
          <cell r="I1033" t="str">
            <v>2000001871 2011/M/МТС/N/Реконструкция участка внутр</v>
          </cell>
        </row>
        <row r="1034">
          <cell r="I1034" t="str">
            <v>2000001872 2011/M/МТС/N/Оборудование,не входящее в</v>
          </cell>
        </row>
        <row r="1035">
          <cell r="I1035" t="str">
            <v>2000001873 2011/M/МТС/N/Реконструкция тепломагистра</v>
          </cell>
        </row>
        <row r="1036">
          <cell r="I1036" t="str">
            <v>2000001874 2011/M/МТС/N/Реконструкция ЦТП-4  с изме</v>
          </cell>
        </row>
        <row r="1037">
          <cell r="I1037" t="str">
            <v>2000001875 2011/M/МТС/N/Строительство квартальной т</v>
          </cell>
        </row>
        <row r="1038">
          <cell r="I1038" t="str">
            <v>2000001876 2011/M/МТС/N/Реконструкция тепломагистра</v>
          </cell>
        </row>
        <row r="1039">
          <cell r="I1039" t="str">
            <v>2000001877 2011/C/НЧТЭЦ-3/N/Оборудование,не входяще</v>
          </cell>
        </row>
        <row r="1040">
          <cell r="I1040" t="str">
            <v>2000001878 2011/C/НЧТЭЦ-3/N/Реконструкция противопо</v>
          </cell>
        </row>
        <row r="1041">
          <cell r="I1041" t="str">
            <v>2000001879 2011/C/НЧТЭЦ-3/N/Установка системы охран</v>
          </cell>
        </row>
        <row r="1042">
          <cell r="I1042" t="str">
            <v>2000001880 2011/C/НЧТЭЦ-3/N/Реконструкция подземных</v>
          </cell>
        </row>
        <row r="1043">
          <cell r="I1043" t="str">
            <v>2000001881 2011/C/НЧТЭЦ-3/N/Замена аккумуляторной</v>
          </cell>
        </row>
        <row r="1044">
          <cell r="I1044" t="str">
            <v>2000001882 2011/C/НЧТЭЦ-3/N/Реконструкция ЗРУ-110кВ</v>
          </cell>
        </row>
        <row r="1045">
          <cell r="I1045" t="str">
            <v>2000001883 2011/C/ЧТЭЦ-1/N/Установка инженерно-загр</v>
          </cell>
        </row>
        <row r="1046">
          <cell r="I1046" t="str">
            <v>2000001884 2011/C/ЧТЭЦ-1/N/Установка системы охранн</v>
          </cell>
        </row>
        <row r="1047">
          <cell r="I1047" t="str">
            <v>2000001885 2011/C/ЧТЭЦ-2/N/Оборудование,не входящее</v>
          </cell>
        </row>
        <row r="1048">
          <cell r="I1048" t="str">
            <v>2000001886 2011/C/ЧТЭЦ-2/N/Установка инженерно-загр</v>
          </cell>
        </row>
        <row r="1049">
          <cell r="I1049" t="str">
            <v>2000001887 2011/C/ЧТЭЦ-2/N/Установка системы охранн</v>
          </cell>
        </row>
        <row r="1050">
          <cell r="I1050" t="str">
            <v>2000001888 2011/C/ЧТЭЦ-2/N/Замена аккумуляторной ба</v>
          </cell>
        </row>
        <row r="1051">
          <cell r="I1051" t="str">
            <v>2000001889 2011/C/ЧТЭЦ-2/N/Автоматическая система п</v>
          </cell>
        </row>
        <row r="1052">
          <cell r="I1052" t="str">
            <v>2000001890 2011/C/ЧТЭЦ-2/N/Реконструкция растопочно</v>
          </cell>
        </row>
        <row r="1053">
          <cell r="I1053" t="str">
            <v>2000001891 2011/C/ЧТЭЦ-2/N/Реконструкция  газопрово</v>
          </cell>
        </row>
        <row r="1054">
          <cell r="I1054" t="str">
            <v>2000001892 2011/C/ЧМТС/N/Оборудование,не входящее в</v>
          </cell>
        </row>
        <row r="1055">
          <cell r="I1055" t="str">
            <v>2000001893 2011/C/ЧМТС/N/Реконструкция магистральны</v>
          </cell>
        </row>
        <row r="1056">
          <cell r="I1056" t="str">
            <v>2000001894 2011/C/ЧМТС/N/Реконструкция телемеханиче</v>
          </cell>
        </row>
        <row r="1057">
          <cell r="I1057" t="str">
            <v>2000001895 2011/C/ЧМТС/N/Реконструкции тепломагистр</v>
          </cell>
        </row>
        <row r="1058">
          <cell r="I1058" t="str">
            <v>2000001896 2011/C/ЧМТС/N/Реконструкции тепломагистр</v>
          </cell>
        </row>
        <row r="1059">
          <cell r="I1059" t="str">
            <v>2000001897 2011/C/ЧМТС/N/Объединение систем теплосн</v>
          </cell>
        </row>
        <row r="1060">
          <cell r="I1060" t="str">
            <v>2000001898 2011/C/ЧМТС/N/Объединение систем теплосн</v>
          </cell>
        </row>
        <row r="1061">
          <cell r="I1061" t="str">
            <v>2000001899 2011/U/ИЖТЭЦ-1/N/Реконструкция  системы</v>
          </cell>
        </row>
        <row r="1062">
          <cell r="I1062" t="str">
            <v>2000001900 2011/U/ИЖТЭЦ-1/N/Реконструкция ограждени</v>
          </cell>
        </row>
        <row r="1063">
          <cell r="I1063" t="str">
            <v>2000001901 2011/U/ИЖТЭЦ-2/N/Иж ТЭЦ-2. Оборудование</v>
          </cell>
        </row>
        <row r="1064">
          <cell r="I1064" t="str">
            <v>2000001902 2011/U/ИЖТЭЦ-2/N/ИжТЭЦ-2. Установка авто</v>
          </cell>
        </row>
        <row r="1065">
          <cell r="I1065" t="str">
            <v>2000001903 2011/U/ИЖТЭЦ-2/N/Ижевская ТЭЦ-2. Оснащен</v>
          </cell>
        </row>
        <row r="1066">
          <cell r="I1066" t="str">
            <v>2000001904 2011/U/ИЖТЭЦ-2/N/Реконструкция  системы</v>
          </cell>
        </row>
        <row r="1067">
          <cell r="I1067" t="str">
            <v>2000001905 2011/U/ИЖТЭЦ-2/N/Техперевооружение. Заме</v>
          </cell>
        </row>
        <row r="1068">
          <cell r="I1068" t="str">
            <v>2000001906 2011/U/ИЖТЭЦ-2/N/Ижевская ТЭЦ-2. Реконст</v>
          </cell>
        </row>
        <row r="1069">
          <cell r="I1069" t="str">
            <v>2000001907 2011/U/ИЖТЭЦ-2/N/Ижевская ТЭЦ-2. Приведе</v>
          </cell>
        </row>
        <row r="1070">
          <cell r="I1070" t="str">
            <v>2000001908 2011/U/ИЖТЭЦ-2/N/Ижевская ТЭЦ-2. Техпере</v>
          </cell>
        </row>
        <row r="1071">
          <cell r="I1071" t="str">
            <v>2000001909 2011/U/ИА/N/Оборудование не требующее мо</v>
          </cell>
        </row>
        <row r="1072">
          <cell r="I1072" t="str">
            <v>2000001910 2011/U/СарТЭЦ/N/Реконструкция  системы о</v>
          </cell>
        </row>
        <row r="1073">
          <cell r="I1073" t="str">
            <v>2000001911 "2011/ОАО ""ТГК-9""/Общесистемные проект</v>
          </cell>
        </row>
        <row r="1074">
          <cell r="I1074" t="str">
            <v>2000001912 "2011/ОАО ""ТГК-9""/Общесистемные проект</v>
          </cell>
        </row>
        <row r="1075">
          <cell r="I1075" t="str">
            <v>2000001913 "2011/ОАО ""ТГК-9""/Общесистемные проект</v>
          </cell>
        </row>
        <row r="1076">
          <cell r="I1076" t="str">
            <v>2000001914 2011/K/ВТЭЦ-1/N/Установка системы контро</v>
          </cell>
        </row>
        <row r="1077">
          <cell r="I1077" t="str">
            <v>2000001915 2011/K/ВТЭЦ-1/N/Установка системы контро</v>
          </cell>
        </row>
        <row r="1078">
          <cell r="I1078" t="str">
            <v>2000001916 2011/K/ВТЭЦ-1/N/Разработка концепции про</v>
          </cell>
        </row>
        <row r="1079">
          <cell r="I1079" t="str">
            <v>2000001917 2011/K/ВТЭЦ-1/N/Разработка концепции про</v>
          </cell>
        </row>
        <row r="1080">
          <cell r="I1080" t="str">
            <v>2000001918 2011/K/ВТЭЦ-1/N/Главный корпус ЦВК. Реко</v>
          </cell>
        </row>
        <row r="1081">
          <cell r="I1081" t="str">
            <v>2000001919 2011/K/ВТЭЦ-2/N/Установка системы охраны</v>
          </cell>
        </row>
        <row r="1082">
          <cell r="I1082" t="str">
            <v>2000001920 2011/K/ВТЭЦ-2/N/Автоматическая система п</v>
          </cell>
        </row>
        <row r="1083">
          <cell r="I1083" t="str">
            <v>2000001921 2011/K/ИТЭЦ/N/Реконструкция ЗУУ</v>
          </cell>
        </row>
        <row r="1084">
          <cell r="I1084" t="str">
            <v>2000001922 2011/K/ИА/N/Оборудование не входящее в с</v>
          </cell>
        </row>
        <row r="1085">
          <cell r="I1085" t="str">
            <v>2000001923 2011/K/ИА/N/Монтаж охранно-пожарной сигн</v>
          </cell>
        </row>
        <row r="1086">
          <cell r="I1086" t="str">
            <v>2000001924 2011/K/СТЭЦ/N/Виброаппаратура для турбоа</v>
          </cell>
        </row>
        <row r="1087">
          <cell r="I1087" t="str">
            <v>2000001925 2011/K/СТЭЦ/N/Оборудование не входящее в</v>
          </cell>
        </row>
        <row r="1088">
          <cell r="I1088" t="str">
            <v>2000001926 2011/K/СТЭЦ/N/Устройство резервирования</v>
          </cell>
        </row>
        <row r="1089">
          <cell r="I1089" t="str">
            <v>2000001927 2011/K/СТЭЦ/N/Модернизация системы возбу</v>
          </cell>
        </row>
        <row r="1090">
          <cell r="I1090" t="str">
            <v>2000001928 2011/K/СТЭЦ/N/Система контроля загазован</v>
          </cell>
        </row>
        <row r="1091">
          <cell r="I1091" t="str">
            <v>2000001929 2011/K/СТЭЦ/N/Модернизация информационно</v>
          </cell>
        </row>
        <row r="1092">
          <cell r="I1092" t="str">
            <v>2000001930 2011/K/СТЭЦ/N/Реконструкция газового хоз</v>
          </cell>
        </row>
        <row r="1093">
          <cell r="I1093" t="str">
            <v>2000001931 2011/K/СТЭЦ/N/Реконструкция газового хоз</v>
          </cell>
        </row>
        <row r="1094">
          <cell r="I1094" t="str">
            <v>2000001932 2011/K/СыкТС/N/Автоматизация НСП</v>
          </cell>
        </row>
        <row r="1095">
          <cell r="I1095" t="str">
            <v>2000001933 2011/K/СыкТС/N/Реконструкция тепловых уз</v>
          </cell>
        </row>
        <row r="1096">
          <cell r="I1096" t="str">
            <v>2000001934 2011/K/СыкТС/N/ Реконструкция котельной</v>
          </cell>
        </row>
        <row r="1097">
          <cell r="I1097" t="str">
            <v>2000001935 2011/K/СыкТС/N/Установка охранно-пожарно</v>
          </cell>
        </row>
        <row r="1098">
          <cell r="I1098" t="str">
            <v>2000001936 2011/K/СыкТС/N/Реконструкция распредустр</v>
          </cell>
        </row>
        <row r="1099">
          <cell r="I1099" t="str">
            <v>2000001937 2011/K/СыкТС/N/Установка системы контрол</v>
          </cell>
        </row>
        <row r="1100">
          <cell r="I1100" t="str">
            <v>2000001938 2011/K/СыкТС/N/Замена горелочных устройс</v>
          </cell>
        </row>
        <row r="1101">
          <cell r="I1101" t="str">
            <v>2000001939 2011/K/СыкТС/N/  Оборудование не входяще</v>
          </cell>
        </row>
        <row r="1102">
          <cell r="I1102" t="str">
            <v>2000001940 2011/K/СыкТС/N/Установка регуляторов тем</v>
          </cell>
        </row>
        <row r="1103">
          <cell r="I1103" t="str">
            <v>2000001941 2011/K/УТС/N/Реконструкция кровли на ЦТП</v>
          </cell>
        </row>
        <row r="1104">
          <cell r="I1104" t="str">
            <v>2000001942 2011/K/УТС/N/Устройство внутреннего прот</v>
          </cell>
        </row>
        <row r="1105">
          <cell r="I1105" t="str">
            <v>2000001943 2011/K/УТС/N/Рек. магистральной т/с по у</v>
          </cell>
        </row>
        <row r="1106">
          <cell r="I1106" t="str">
            <v>2000001944 2011/K/УТС/N/Реконструкция магистральной</v>
          </cell>
        </row>
        <row r="1107">
          <cell r="I1107" t="str">
            <v>2000001945 2011/K/УТС/N/Реконструкция здания НДС-3</v>
          </cell>
        </row>
        <row r="1108">
          <cell r="I1108" t="str">
            <v>2000001946 2011/K/УТС/N/Реконструкция тепловых сете</v>
          </cell>
        </row>
        <row r="1109">
          <cell r="I1109" t="str">
            <v>2000001947 2011/K/УТС/N/Реконструкция участков расп</v>
          </cell>
        </row>
        <row r="1110">
          <cell r="I1110" t="str">
            <v>2000001948 2011/K/УТС/N/Монтаж пожарной сигнализаци</v>
          </cell>
        </row>
        <row r="1111">
          <cell r="I1111" t="str">
            <v>2000001949 2011/K/УТС/N/Реконструкция котельной пос</v>
          </cell>
        </row>
        <row r="1112">
          <cell r="I1112" t="str">
            <v>2000001950 2011/K/УТС/N/Оборудование , не требующее</v>
          </cell>
        </row>
        <row r="1113">
          <cell r="I1113" t="str">
            <v>2000001951 2011/K/УТС/N/Реконструкция т/м от ТК д-6</v>
          </cell>
        </row>
        <row r="1114">
          <cell r="I1114" t="str">
            <v>2000001952 2011/K/ИА/N/Установка системы контроля и</v>
          </cell>
        </row>
        <row r="1115">
          <cell r="I1115" t="str">
            <v>2000001953 2011/K/СТЭЦ/N/Реконструкция ограждения п</v>
          </cell>
        </row>
        <row r="1116">
          <cell r="I1116" t="str">
            <v>2000001954 2011/Q/КТК/N/Установка приборов учёта на</v>
          </cell>
        </row>
        <row r="1117">
          <cell r="I1117" t="str">
            <v>2000001955 2011/Q/КТК/N/Установка приборов учёта на</v>
          </cell>
        </row>
        <row r="1118">
          <cell r="I1118" t="str">
            <v>2000001956 2011/Q/КТК/N/Установка приборов учёта на</v>
          </cell>
        </row>
        <row r="1119">
          <cell r="I1119" t="str">
            <v>2000001957 2011/Q/КТК/N/Установка приборов учёта те</v>
          </cell>
        </row>
        <row r="1120">
          <cell r="I1120" t="str">
            <v>2000001958 2011/Q/КТК/N/Разработка проекта и монтаж</v>
          </cell>
        </row>
        <row r="1121">
          <cell r="I1121" t="str">
            <v>2000001959 2011/Q/КТК/N/Разработка проекта и монтаж</v>
          </cell>
        </row>
        <row r="1122">
          <cell r="I1122" t="str">
            <v>2000001960 2011/Q/КТК/N/Установка приборов учёта на</v>
          </cell>
        </row>
        <row r="1123">
          <cell r="I1123" t="str">
            <v>2000001961 2011/Q/КТК/N/Разработка проекта и монтаж</v>
          </cell>
        </row>
        <row r="1124">
          <cell r="I1124" t="str">
            <v>2000001962 2011/Q/КТК/N/Установка приборов учёта на</v>
          </cell>
        </row>
        <row r="1125">
          <cell r="I1125" t="str">
            <v>2000001963 2011/Q/КТК/N/Реконструкция по договору а</v>
          </cell>
        </row>
        <row r="1126">
          <cell r="I1126" t="str">
            <v>2000001964 2011/Q/КТК/N/Разработка проекта и монтаж</v>
          </cell>
        </row>
        <row r="1127">
          <cell r="I1127" t="str">
            <v>2000001965 2011/Q/КТК/N/Разработка проекта и монтаж</v>
          </cell>
        </row>
        <row r="1128">
          <cell r="I1128" t="str">
            <v>2000001966 2011/Q/КТК/N/Разработка проекта и монтаж</v>
          </cell>
        </row>
        <row r="1129">
          <cell r="I1129" t="str">
            <v>2000001967 2011/Q/КТК/N/Разработка проекта и монтаж</v>
          </cell>
        </row>
        <row r="1130">
          <cell r="I1130" t="str">
            <v>2000001968 2011/Q/КТК/N/Разработка проекта и монтаж</v>
          </cell>
        </row>
        <row r="1131">
          <cell r="I1131" t="str">
            <v>2000001969 2011/Q/КТК/N/Разработка проекта и монтаж</v>
          </cell>
        </row>
        <row r="1132">
          <cell r="I1132" t="str">
            <v>2000001970 2011/Q/КТК/N/Установка приборов учёта на</v>
          </cell>
        </row>
        <row r="1133">
          <cell r="I1133" t="str">
            <v>2000001971 2011/Q/КТК/N/Реконструкция теплотрассы к</v>
          </cell>
        </row>
        <row r="1134">
          <cell r="I1134" t="str">
            <v>2000001972 2011/Q/КТК/N/Установка приборов учёта по</v>
          </cell>
        </row>
        <row r="1135">
          <cell r="I1135" t="str">
            <v>2000001973 2011/Q/КТК/N/Реконструкция оборудования</v>
          </cell>
        </row>
        <row r="1136">
          <cell r="I1136" t="str">
            <v>2000001974 2011/Q/КТК/N/Реконструкция оборудования</v>
          </cell>
        </row>
        <row r="1137">
          <cell r="I1137" t="str">
            <v>2000001975 2011/Q/КТК/N/Реконструкция административ</v>
          </cell>
        </row>
        <row r="1138">
          <cell r="I1138" t="str">
            <v>2000001976 2011/Q/КТК/N/Установка приборов учёта на</v>
          </cell>
        </row>
        <row r="1139">
          <cell r="I1139" t="str">
            <v>2000001977 2011/Q/КТК/N/Реконструкция тепловой каме</v>
          </cell>
        </row>
        <row r="1140">
          <cell r="I1140" t="str">
            <v>2000001978 2011/Q/КТК/N/Реконструкция теплотрассы в</v>
          </cell>
        </row>
        <row r="1141">
          <cell r="I1141" t="str">
            <v>2000001979 2011/Q/КТК/N/Реконструкция теплотрассы к</v>
          </cell>
        </row>
        <row r="1142">
          <cell r="I1142" t="str">
            <v>2000001980 2011/Q/КТК/N/Реконструкция теплотрассы о</v>
          </cell>
        </row>
        <row r="1143">
          <cell r="I1143" t="str">
            <v>2000001981 2011/Q/КТК/N/Реконструкция теплотрассы о</v>
          </cell>
        </row>
        <row r="1144">
          <cell r="I1144" t="str">
            <v>2000001982 2011/Q/КТК/N/Реконструкция участка тепло</v>
          </cell>
        </row>
        <row r="1145">
          <cell r="I1145" t="str">
            <v>2000001983 2011/Q/КТК/N/Реконструкция  теплотрассы</v>
          </cell>
        </row>
        <row r="1146">
          <cell r="I1146" t="str">
            <v>2000001984 2011/Q/КТК/N/Реконструкция теплотрассы п</v>
          </cell>
        </row>
        <row r="1147">
          <cell r="I1147" t="str">
            <v>2000001985 2011/Q/КТК/N/Реконструкция тепловой каме</v>
          </cell>
        </row>
        <row r="1148">
          <cell r="I1148" t="str">
            <v>2000001986 2011/Q/КТК/N/Реконструкция насосно-перек</v>
          </cell>
        </row>
        <row r="1149">
          <cell r="I1149" t="str">
            <v>2000001987 2011/Q/КТК/N/Реконструкция системы телем</v>
          </cell>
        </row>
        <row r="1150">
          <cell r="I1150" t="str">
            <v>2000001988 2011/Q/КТК/N/Реконструкция тепломагистра</v>
          </cell>
        </row>
        <row r="1151">
          <cell r="I1151" t="str">
            <v>2000001989 2011/Q/КТК/N/Строительство теплотрассы о</v>
          </cell>
        </row>
        <row r="1152">
          <cell r="I1152" t="str">
            <v>2000001990 2011/Q/КТК/N/Реконструкция оборудования</v>
          </cell>
        </row>
        <row r="1153">
          <cell r="I1153" t="str">
            <v>2000001991 2011/Q/КТК/N/Строительство ЦТП у котельн</v>
          </cell>
        </row>
        <row r="1154">
          <cell r="I1154" t="str">
            <v>2000001992 2011/Q/КТК/N/Оборудование, не требующее</v>
          </cell>
        </row>
        <row r="1155">
          <cell r="I1155" t="str">
            <v>2000001993 2011/Q/КТК/N/Реконструкция участка тепло</v>
          </cell>
        </row>
        <row r="1156">
          <cell r="I1156" t="str">
            <v>2000001994 2011/Q/КТК/N/Реконструкция теплотрассы п</v>
          </cell>
        </row>
        <row r="1157">
          <cell r="I1157" t="str">
            <v>2000001995 2011/Q/КТК/N/Строительство теплотрассы о</v>
          </cell>
        </row>
        <row r="1158">
          <cell r="I1158" t="str">
            <v>2000001996 2011/Q/КТК/N/Реконструкция (строительств</v>
          </cell>
        </row>
        <row r="1159">
          <cell r="I1159" t="str">
            <v>2000001997 2011/Q/КТК/N/Реконструкция системы горяч</v>
          </cell>
        </row>
        <row r="1160">
          <cell r="I1160" t="str">
            <v>2000001998 2011/Q/КТК/N/Реконструкция оборудования</v>
          </cell>
        </row>
        <row r="1161">
          <cell r="I1161" t="str">
            <v>2000001999 2011/Q/КТК/N/Строительство и реконструкц</v>
          </cell>
        </row>
        <row r="1162">
          <cell r="I1162" t="str">
            <v>2000002000 2011/U/УКС/N/Установка узла учета теплов</v>
          </cell>
        </row>
        <row r="1163">
          <cell r="I1163" t="str">
            <v>2000002001 2011/U/УКС/N/Установка узла учета теплов</v>
          </cell>
        </row>
        <row r="1164">
          <cell r="I1164" t="str">
            <v>2000002002 2011/U/УКС/N/Установка узла учета теплов</v>
          </cell>
        </row>
        <row r="1165">
          <cell r="I1165" t="str">
            <v>2000002003 2011/U/УКС/N/Техническое перевооружение</v>
          </cell>
        </row>
        <row r="1166">
          <cell r="I1166" t="str">
            <v>2000002004 2011/U/УКС/N/Строительство тепловой сети</v>
          </cell>
        </row>
        <row r="1167">
          <cell r="I1167" t="str">
            <v>2000002005 2011/U/УКС/N/Реконструкция участка тепло</v>
          </cell>
        </row>
        <row r="1168">
          <cell r="I1168" t="str">
            <v>2000002006 2011/U/УКС/N/Реконструкция участка тепло</v>
          </cell>
        </row>
        <row r="1169">
          <cell r="I1169" t="str">
            <v>2000002007 2011/U/УКС/N/Реконструкция участка тепло</v>
          </cell>
        </row>
        <row r="1170">
          <cell r="I1170" t="str">
            <v>2000002008 2011/U/УКС/N/Оборудование не требующее м</v>
          </cell>
        </row>
        <row r="1171">
          <cell r="I1171" t="str">
            <v>2000002009 2011/U/УКС/N/Капитальные вложения в объе</v>
          </cell>
        </row>
        <row r="1172">
          <cell r="I1172" t="str">
            <v>2000002010 2011/P/БТЭЦ-10/N/Вынос сооружений БТЭЦ-1</v>
          </cell>
        </row>
        <row r="1173">
          <cell r="I1173" t="str">
            <v>2000002011 2011/P/БТЭЦ-2/N/Изменение схемы газоотве</v>
          </cell>
        </row>
        <row r="1174">
          <cell r="I1174" t="str">
            <v>2000002012 2011/P/БТЭЦ-2/N/Изменение схемы газоотве</v>
          </cell>
        </row>
        <row r="1175">
          <cell r="I1175" t="str">
            <v>2000002013 2011/P/БТЭЦ-2/N/Реконструкция  системы о</v>
          </cell>
        </row>
        <row r="1176">
          <cell r="I1176" t="str">
            <v>2000002014 2011/P/БТЭЦ-2/N/Реконструкция средств за</v>
          </cell>
        </row>
        <row r="1177">
          <cell r="I1177" t="str">
            <v>2000002015 2011/P/ЗТЭЦ-5/N/ Оснащение ограждения пе</v>
          </cell>
        </row>
        <row r="1178">
          <cell r="I1178" t="str">
            <v>2000002016 2011/P/ЗТЭЦ-5/N/Организация выпуска сбро</v>
          </cell>
        </row>
        <row r="1179">
          <cell r="I1179" t="str">
            <v>2000002017 2011/P/ЗТЭЦ-5/N/Реконструкция системы ох</v>
          </cell>
        </row>
        <row r="1180">
          <cell r="I1180" t="str">
            <v>2000002018 2011/P/ИА/N/Оборудование не входящее в с</v>
          </cell>
        </row>
        <row r="1181">
          <cell r="I1181" t="str">
            <v>2000002019 2011/P/ИА/N/Оборудование не требующее мо</v>
          </cell>
        </row>
        <row r="1182">
          <cell r="I1182" t="str">
            <v>2000002020 2011/P/ИА/N/Оборудование не требующее мо</v>
          </cell>
        </row>
        <row r="1183">
          <cell r="I1183" t="str">
            <v>2000002021 2011/P/ИА/N/Оборудование не требующее мо</v>
          </cell>
        </row>
        <row r="1184">
          <cell r="I1184" t="str">
            <v>2000002022 2011/P/ИА/N/Оборудование не требующее мо</v>
          </cell>
        </row>
        <row r="1185">
          <cell r="I1185" t="str">
            <v>2000002023 2011/P/ИА/N/Оборудование не требующее мо</v>
          </cell>
        </row>
        <row r="1186">
          <cell r="I1186" t="str">
            <v>2000002024 2011/P/ИА/N/Оборудование не требующее мо</v>
          </cell>
        </row>
        <row r="1187">
          <cell r="I1187" t="str">
            <v>2000002025 2011/P/ИА/N/Оборудование не требующее мо</v>
          </cell>
        </row>
        <row r="1188">
          <cell r="I1188" t="str">
            <v>2000002026 2011/P/ИА/N/Оборудование не требующее мо</v>
          </cell>
        </row>
        <row r="1189">
          <cell r="I1189" t="str">
            <v>2000002027 2011/P/ИА/N/Оборудование не требующее мо</v>
          </cell>
        </row>
        <row r="1190">
          <cell r="I1190" t="str">
            <v>2000002028 2011/P/ИА/N/Оборудование не требующее мо</v>
          </cell>
        </row>
        <row r="1191">
          <cell r="I1191" t="str">
            <v>2000002029 2011/P/ИА/N/Оснащение системой охранного</v>
          </cell>
        </row>
        <row r="1192">
          <cell r="I1192" t="str">
            <v>2000002030 2011/P/ИА/N/Оснащение системой охранно-п</v>
          </cell>
        </row>
        <row r="1193">
          <cell r="I1193" t="str">
            <v>2000002031 2011/P/ИА/N/Программное обеспечение инфо</v>
          </cell>
        </row>
        <row r="1194">
          <cell r="I1194" t="str">
            <v>2000002032 2011/P/ИА/N/Программное обеспечение инфо</v>
          </cell>
        </row>
        <row r="1195">
          <cell r="I1195" t="str">
            <v>2000002033 2011/P/ИА/N/Реконструкция системы охранн</v>
          </cell>
        </row>
        <row r="1196">
          <cell r="I1196" t="str">
            <v>2000002034 2011/P/ИА/N/Реконструкция системы охранн</v>
          </cell>
        </row>
        <row r="1197">
          <cell r="I1197" t="str">
            <v>2000002035 2011/P/ШГЭС/N/Реконструкция компрессорно</v>
          </cell>
        </row>
        <row r="1198">
          <cell r="I1198" t="str">
            <v>2000002036 2011/P/ШГЭС/N/Реконструкция раздельной с</v>
          </cell>
        </row>
        <row r="1199">
          <cell r="I1199" t="str">
            <v>2000002037 2011/P/ШГЭС/N/Реконструкция с заменой ра</v>
          </cell>
        </row>
        <row r="1200">
          <cell r="I1200" t="str">
            <v>2000002038 2011/P/КГРЭС-3/N/Реконструкция системы о</v>
          </cell>
        </row>
        <row r="1201">
          <cell r="I1201" t="str">
            <v>2000002039 2011/P/ПТЭЦ-13/N/Реконструкция караульно</v>
          </cell>
        </row>
        <row r="1202">
          <cell r="I1202" t="str">
            <v>2000002040 2011/P/ПТЭЦ-14/N/Замена трубной системы</v>
          </cell>
        </row>
        <row r="1203">
          <cell r="I1203" t="str">
            <v>2000002041 2011/P/ПТЭЦ-14/N/Замена маслонаполненных</v>
          </cell>
        </row>
        <row r="1204">
          <cell r="I1204" t="str">
            <v>2000002042 2011/P/ПТЭЦ-14/N/Замена масляных выключа</v>
          </cell>
        </row>
        <row r="1205">
          <cell r="I1205" t="str">
            <v>2000002043 2011/P/ПТЭЦ-14/N/Замена отводов и тройни</v>
          </cell>
        </row>
        <row r="1206">
          <cell r="I1206" t="str">
            <v>2000002044 2011/P/ПТЭЦ-14/N/Замена разъединителей О</v>
          </cell>
        </row>
        <row r="1207">
          <cell r="I1207" t="str">
            <v>2000002045 2011/P/ПТЭЦ-14/N/Оборудование не входяще</v>
          </cell>
        </row>
        <row r="1208">
          <cell r="I1208" t="str">
            <v>2000002046 2011/P/ПТЭЦ-14/N/Оснащение ограждения пе</v>
          </cell>
        </row>
        <row r="1209">
          <cell r="I1209" t="str">
            <v>2000002047 2011/P/ПТЭЦ-14/N/Реконструкция газопрово</v>
          </cell>
        </row>
        <row r="1210">
          <cell r="I1210" t="str">
            <v>2000002048 2011/P/ПТЭЦ-14/N/ПИР. Подключение сигнал</v>
          </cell>
        </row>
        <row r="1211">
          <cell r="I1211" t="str">
            <v>2000002049 2011/P/ПТЭЦ-14/N/Замена трубной системы</v>
          </cell>
        </row>
        <row r="1212">
          <cell r="I1212" t="str">
            <v>2000002050 2011/P/ПТЭЦ-14/N/Реконструкция газопрово</v>
          </cell>
        </row>
        <row r="1213">
          <cell r="I1213" t="str">
            <v>2000002051 2011/P/ПТЭЦ-14/N/ПИР. Реконструкция ГРП</v>
          </cell>
        </row>
        <row r="1214">
          <cell r="I1214" t="str">
            <v>2000002052 2011/P/ПТЭЦ-14/N/Реконструкция ГРП в свя</v>
          </cell>
        </row>
        <row r="1215">
          <cell r="I1215" t="str">
            <v>2000002053 2011/P/ПТЭЦ-14/N/Реконструкция грузопасс</v>
          </cell>
        </row>
        <row r="1216">
          <cell r="I1216" t="str">
            <v>2000002054 2011/P/ПТЭЦ-14/N/Реконструкция опорно-уп</v>
          </cell>
        </row>
        <row r="1217">
          <cell r="I1217" t="str">
            <v>2000002055 2011/P/ПТЭЦ-14/N/Реконструкция релейной</v>
          </cell>
        </row>
        <row r="1218">
          <cell r="I1218" t="str">
            <v>2000002056 2011/P/ПТЭЦ-14/N/ПИР. Реконструкция труб</v>
          </cell>
        </row>
        <row r="1219">
          <cell r="I1219" t="str">
            <v>2000002057 2011/P/ПТЭЦ-14/N/Реконструкция трансфера</v>
          </cell>
        </row>
        <row r="1220">
          <cell r="I1220" t="str">
            <v>2000002058 2011/P/ПТЭЦ-14/N/Реконструкция цирксисте</v>
          </cell>
        </row>
        <row r="1221">
          <cell r="I1221" t="str">
            <v>2000002059 2011/P/ПТЭЦ-14/N/Реконструкция щита пост</v>
          </cell>
        </row>
        <row r="1222">
          <cell r="I1222" t="str">
            <v>2000002060 2011/P/ПТЭЦ-14/N/Установка регулирующего</v>
          </cell>
        </row>
        <row r="1223">
          <cell r="I1223" t="str">
            <v>2000002061 2011/P/ПТЭЦ-14/N/Установка системы консе</v>
          </cell>
        </row>
        <row r="1224">
          <cell r="I1224" t="str">
            <v>2000002062 2011/P/ПТЭЦ-6/N/Оснащение системой охран</v>
          </cell>
        </row>
        <row r="1225">
          <cell r="I1225" t="str">
            <v>2000002063 2011/P/ПТЭЦ-6/N/Реконструкция ограждения</v>
          </cell>
        </row>
        <row r="1226">
          <cell r="I1226" t="str">
            <v>2000002064 2011/P/ПТЭЦ-6/N/Реконструкция ограждения</v>
          </cell>
        </row>
        <row r="1227">
          <cell r="I1227" t="str">
            <v>2000002065 2011/P/ПТЭЦ-6/N/Теплоснабжение микрорайо</v>
          </cell>
        </row>
        <row r="1228">
          <cell r="I1228" t="str">
            <v>2000002066 2011/P/ПТЭЦ-6/N/Установка системы охранн</v>
          </cell>
        </row>
        <row r="1229">
          <cell r="I1229" t="str">
            <v>2000002067 2011/P/ПТЭЦ-6/N/Установка системы охраны</v>
          </cell>
        </row>
        <row r="1230">
          <cell r="I1230" t="str">
            <v>2000002068 2011/P/ПТЭЦ-9/N/Замена электрооборудован</v>
          </cell>
        </row>
        <row r="1231">
          <cell r="I1231" t="str">
            <v>2000002069 2011/P/ПТЭЦ-9/N/Реконструкция РОУ 140/15</v>
          </cell>
        </row>
        <row r="1232">
          <cell r="I1232" t="str">
            <v>2000002070 2011/P/ПТЭЦ-9/N/Реконструкция уплотнений</v>
          </cell>
        </row>
        <row r="1233">
          <cell r="I1233" t="str">
            <v>2000002071 2011/P/ПТЭЦ-9/N/Замена  аккумуляторной б</v>
          </cell>
        </row>
        <row r="1234">
          <cell r="I1234" t="str">
            <v>2000002072 2011/P/ПТЭЦ-9/N/Замена воздушных выключа</v>
          </cell>
        </row>
        <row r="1235">
          <cell r="I1235" t="str">
            <v>2000002073 2011/P/ПТЭЦ-9/N/Замена главного паропров</v>
          </cell>
        </row>
        <row r="1236">
          <cell r="I1236" t="str">
            <v>2000002074 2011/P/ПТЭЦ-9/N/Замена МН-3,4</v>
          </cell>
        </row>
        <row r="1237">
          <cell r="I1237" t="str">
            <v>2000002075 2011/P/ПТЭЦ-9/N/Замена трубного пучка ПН</v>
          </cell>
        </row>
        <row r="1238">
          <cell r="I1238" t="str">
            <v>2000002076 2011/P/ПТЭЦ-9/N/Замена ШПП КПП котла №7</v>
          </cell>
        </row>
        <row r="1239">
          <cell r="I1239" t="str">
            <v>2000002077 2011/P/ПТЭЦ-9/N/Оборудование не требующе</v>
          </cell>
        </row>
        <row r="1240">
          <cell r="I1240" t="str">
            <v>2000002078 2011/P/ПТЭЦ-9/N/ПИР. Замена устройств РЗ</v>
          </cell>
        </row>
        <row r="1241">
          <cell r="I1241" t="str">
            <v>2000002079 2011/P/ПТЭЦ-9/N/ПИР. Подключение сигнало</v>
          </cell>
        </row>
        <row r="1242">
          <cell r="I1242" t="str">
            <v>2000002080 2011/P/ПТЭЦ-9/N/Реконструкция КА №10 (ПБ</v>
          </cell>
        </row>
        <row r="1243">
          <cell r="I1243" t="str">
            <v>2000002081 2011/P/ПТЭЦ-9/N/Реконструкция наружных г</v>
          </cell>
        </row>
        <row r="1244">
          <cell r="I1244" t="str">
            <v>2000002082 2011/P/ПТЭЦ-9/N/Реконструкция ограждения</v>
          </cell>
        </row>
        <row r="1245">
          <cell r="I1245" t="str">
            <v>2000002083 2011/P/ПТЭЦ-9/N/Реконструкция схем защит</v>
          </cell>
        </row>
        <row r="1246">
          <cell r="I1246" t="str">
            <v>2000002084 2011/P/ПТЭЦ-9/N/Реконструкция схем управ</v>
          </cell>
        </row>
        <row r="1247">
          <cell r="I1247" t="str">
            <v>2000002085 2011/P/ПТЭЦ-9/N/Реконструкция циркводово</v>
          </cell>
        </row>
        <row r="1248">
          <cell r="I1248" t="str">
            <v>2000002086 2011/P/ПТЭЦ-9/N/Создание системы коммерч</v>
          </cell>
        </row>
        <row r="1249">
          <cell r="I1249" t="str">
            <v>2000002087 2011/P/ЧТЭЦ-18/N/Замена морально и физич</v>
          </cell>
        </row>
        <row r="1250">
          <cell r="I1250" t="str">
            <v>2000002088 2011/P/ЧТЭЦ-18/N/Замена ТТ и ТН в ЗРУ-11</v>
          </cell>
        </row>
        <row r="1251">
          <cell r="I1251" t="str">
            <v>2000002089 2011/P/ЧТЭЦ-18/N/Модернизация САР горени</v>
          </cell>
        </row>
        <row r="1252">
          <cell r="I1252" t="str">
            <v>2000002090 2011/P/ЧТЭЦ-18/N/ОНМ в том числе оборудо</v>
          </cell>
        </row>
        <row r="1253">
          <cell r="I1253" t="str">
            <v>2000002091 2011/P/ЧТЭЦ-18/N/Оснащение комнаты хране</v>
          </cell>
        </row>
        <row r="1254">
          <cell r="I1254" t="str">
            <v>2000002092 2011/P/ЧТЭЦ-18/N/ПИР. Реконструкция БНС</v>
          </cell>
        </row>
        <row r="1255">
          <cell r="I1255" t="str">
            <v>2000002093 2011/P/ЧТЭЦ-18/N/Реконструкция КПП 3ступ</v>
          </cell>
        </row>
        <row r="1256">
          <cell r="I1256" t="str">
            <v>2000002094 2011/P/ЧТЭЦ-18/N/Реконструкция КПП 4ступ</v>
          </cell>
        </row>
        <row r="1257">
          <cell r="I1257" t="str">
            <v>2000002095 2011/P/ЧТЭЦ-18/N/Реконструкция КРУ-6 кВ</v>
          </cell>
        </row>
        <row r="1258">
          <cell r="I1258" t="str">
            <v>2000002096 2011/P/ЧТЭЦ-18/N/Реконструкция прямой се</v>
          </cell>
        </row>
        <row r="1259">
          <cell r="I1259" t="str">
            <v>2000002097 2011/P/ШГЭС/N/Реконструкция ограждения</v>
          </cell>
        </row>
        <row r="1260">
          <cell r="I1260" t="str">
            <v>2000002098 2011/P/ШГЭС/N/Реконструкция системы охра</v>
          </cell>
        </row>
        <row r="1261">
          <cell r="I1261" t="str">
            <v>2000002099 2011/S/ИА/N/Приобретение ионного хромато</v>
          </cell>
        </row>
        <row r="1262">
          <cell r="I1262" t="str">
            <v>2000002100 2011/P/ПСК/N/Замена подпиточных насосов</v>
          </cell>
        </row>
        <row r="1263">
          <cell r="I1263" t="str">
            <v>2000002101 2011/P/ПСК/N/Замена в ЦТП №5 кожухотрубн</v>
          </cell>
        </row>
        <row r="1264">
          <cell r="I1264" t="str">
            <v>2000002102 2011/P/ПСК/N/Оборудование не требующее м</v>
          </cell>
        </row>
        <row r="1265">
          <cell r="I1265" t="str">
            <v>2000002103 2011/P/ПСК/N/Установка приборов учёта па</v>
          </cell>
        </row>
        <row r="1266">
          <cell r="I1266" t="str">
            <v>2000002104 2011/P/ПСК/N/Замена задвижек с установко</v>
          </cell>
        </row>
        <row r="1267">
          <cell r="I1267" t="str">
            <v>2000002105 2011/P/ПСК/N/Заммена насосного оборудова</v>
          </cell>
        </row>
        <row r="1268">
          <cell r="I1268" t="str">
            <v>2000002106 2011/P/ПСК/N/Реконструкция паровой бойле</v>
          </cell>
        </row>
        <row r="1269">
          <cell r="I1269" t="str">
            <v>2000002107 2011/P/ПСК/N/ПИР для строительсва будущи</v>
          </cell>
        </row>
        <row r="1270">
          <cell r="I1270" t="str">
            <v>2000002108 2011/P/ПСК/N/Замена участка  т/ трассы п</v>
          </cell>
        </row>
        <row r="1271">
          <cell r="I1271" t="str">
            <v>2000002109 2011/P/ПСК/N/Изоляция паропровода №3 Ду</v>
          </cell>
        </row>
        <row r="1272">
          <cell r="I1272" t="str">
            <v>2000002110 2011/P/ПСК/N/Согласования по проектам бу</v>
          </cell>
        </row>
        <row r="1273">
          <cell r="I1273" t="str">
            <v>2000002111 2011/P/ПСК/N/Реконструкция т/м М2-17 от</v>
          </cell>
        </row>
        <row r="1274">
          <cell r="I1274" t="str">
            <v>2000002112 2011/P/ПСК/N/Реконструкция т/м М2-02 от</v>
          </cell>
        </row>
        <row r="1275">
          <cell r="I1275" t="str">
            <v>2000002113 2011/P/ПСК/N/Оборудование , не требующее</v>
          </cell>
        </row>
        <row r="1276">
          <cell r="I1276" t="str">
            <v>2000002114 2011/P/ПСК/N/Реконструкция т/м от ТК-643</v>
          </cell>
        </row>
        <row r="1277">
          <cell r="I1277" t="str">
            <v>2000002115 2011/P/ПСК/N/ ПИР для строительсва будущ</v>
          </cell>
        </row>
        <row r="1278">
          <cell r="I1278" t="str">
            <v>2000002116 2011/P/ПСК/N/Реконструкция тепломагистра</v>
          </cell>
        </row>
        <row r="1279">
          <cell r="I1279" t="str">
            <v>2000002117 2011/P/ПСК/N/Реконструкция т/м М1-06 от</v>
          </cell>
        </row>
        <row r="1280">
          <cell r="I1280" t="str">
            <v>2000002118 2011/P/ПСК/N/Реконструкция тепловывода Т</v>
          </cell>
        </row>
        <row r="1281">
          <cell r="I1281" t="str">
            <v>2000002119 2011/P/ПСК/N/Реконструкция т/м М2-01 по</v>
          </cell>
        </row>
        <row r="1282">
          <cell r="I1282" t="str">
            <v>2000002120 2011/P/ПСК/N/Реконструкция т/м М5-01 и М</v>
          </cell>
        </row>
        <row r="1283">
          <cell r="I1283" t="str">
            <v>2000002121 2011/P/ПСК/N/Оснащение помещений охранно</v>
          </cell>
        </row>
        <row r="1284">
          <cell r="I1284" t="str">
            <v>2000002122 2011/P/ПСК/N/Монтаж охранной сигнализаци</v>
          </cell>
        </row>
        <row r="1285">
          <cell r="I1285" t="str">
            <v>2000002123 2011/P/ПСК/N/Заммена насосного оборудова</v>
          </cell>
        </row>
        <row r="1286">
          <cell r="I1286" t="str">
            <v>2000002124 2011/P/ПСК/N/Согласования по проектам бу</v>
          </cell>
        </row>
        <row r="1287">
          <cell r="I1287" t="str">
            <v>2000002125 2011/P/ПСК/N/Замена в ЦТП №5 кожухотрубн</v>
          </cell>
        </row>
        <row r="1288">
          <cell r="I1288" t="str">
            <v>2000002126 2011/P/ПСК/N/проект 19. ПИР будущих лет</v>
          </cell>
        </row>
        <row r="1289">
          <cell r="I1289" t="str">
            <v>2000002127 2011/P/ПСК/N/проект 15. Оборудование, не</v>
          </cell>
        </row>
        <row r="1290">
          <cell r="I1290" t="str">
            <v>2000002128 2011/P/ПСК/N/проект 9. Реконструкция эле</v>
          </cell>
        </row>
        <row r="1291">
          <cell r="I1291" t="str">
            <v>2000002129 2011/P/ПСК/N/проект 13. Реконструкция вн</v>
          </cell>
        </row>
        <row r="1292">
          <cell r="I1292" t="str">
            <v>2000002130 2011/P/ПСК/N/проект 5. Замена узлов учет</v>
          </cell>
        </row>
        <row r="1293">
          <cell r="I1293" t="str">
            <v>2000002131 2011/P/ПСК/N/проект 12. Реконструкция вн</v>
          </cell>
        </row>
        <row r="1294">
          <cell r="I1294" t="str">
            <v>2000002132 2011/P/ПСК/N/проект 11. Реконструкция вн</v>
          </cell>
        </row>
        <row r="1295">
          <cell r="I1295" t="str">
            <v>2000002133 2011/P/ПСК/N/проект 2. Монтаж систем авт</v>
          </cell>
        </row>
        <row r="1296">
          <cell r="I1296" t="str">
            <v>2000002134 2011/P/ПСК/N/(ПИР) Реконструкция т/с от</v>
          </cell>
        </row>
        <row r="1297">
          <cell r="I1297" t="str">
            <v>2000002135 2011/P/ПСК/N/Монтаж водомерных узлов ГВС</v>
          </cell>
        </row>
        <row r="1298">
          <cell r="I1298" t="str">
            <v>2000002136 2011/P/ПСК/N/проект 4. Установка преобра</v>
          </cell>
        </row>
        <row r="1299">
          <cell r="I1299" t="str">
            <v>2000002137 2011/P/ПСК/N/проект 1. Замена в ЦТП кожу</v>
          </cell>
        </row>
        <row r="1300">
          <cell r="I1300" t="str">
            <v>2000002138 2011/P/ПСК/N/проект 3. Замена в ЦТП насо</v>
          </cell>
        </row>
        <row r="1301">
          <cell r="I1301" t="str">
            <v>2000002139 2011/P/ПСК/N/Оптимизация режимов теплосн</v>
          </cell>
        </row>
        <row r="1302">
          <cell r="I1302" t="str">
            <v>2000002140 2011/P/ПСК/N/Реконструкция ПН-3</v>
          </cell>
        </row>
        <row r="1303">
          <cell r="I1303" t="str">
            <v>2000002141 2011/P/ПСК/N/Строительство ПН-23 c рекон</v>
          </cell>
        </row>
        <row r="1304">
          <cell r="I1304" t="str">
            <v>2000002142 2011/P/ПСК/N/Реконструкция тепломагистра</v>
          </cell>
        </row>
        <row r="1305">
          <cell r="I1305" t="str">
            <v>2000002143 2011/P/ПСК/N/Реконструкция разрушенной т</v>
          </cell>
        </row>
        <row r="1306">
          <cell r="I1306" t="str">
            <v>2000002144 2011/P/ПСК/N/Оптимизация режимов теплосн</v>
          </cell>
        </row>
        <row r="1307">
          <cell r="I1307" t="str">
            <v>2000002145 2011/P/ПСК/N/ПИР. Реконструкция участков</v>
          </cell>
        </row>
        <row r="1308">
          <cell r="I1308" t="str">
            <v>2000002146 2011/P/ПСК/N/Участок тепловой сети от ТК</v>
          </cell>
        </row>
        <row r="1309">
          <cell r="I1309" t="str">
            <v>2000002147 2011/P/ПСК/N/ ПИР. Замена части магистра</v>
          </cell>
        </row>
        <row r="1310">
          <cell r="I1310" t="str">
            <v>2000002148 2011/P/ПСК/N/Участок тепловой сети от ТК</v>
          </cell>
        </row>
        <row r="1311">
          <cell r="I1311" t="str">
            <v>2000002149 2011/P/ПСК/N/Усиановка коммерческих приб</v>
          </cell>
        </row>
        <row r="1312">
          <cell r="I1312" t="str">
            <v>2000002150 2011/P/ПСК/N/Участок тепловой сети от ТК</v>
          </cell>
        </row>
        <row r="1313">
          <cell r="I1313" t="str">
            <v>2000002151 2011/P/ПСК/N/Участок тепловой сети от ТК</v>
          </cell>
        </row>
        <row r="1314">
          <cell r="I1314" t="str">
            <v>2000002152 2011/P/ПСК/N/Участок тепловой сети от ТК</v>
          </cell>
        </row>
        <row r="1315">
          <cell r="I1315" t="str">
            <v>2000002153 2011/P/ПСК/N/Замена части магистрали из</v>
          </cell>
        </row>
        <row r="1316">
          <cell r="I1316" t="str">
            <v>2000002154 2011/S/БТЭЦ/N/Реконструкция токопроводов</v>
          </cell>
        </row>
        <row r="1317">
          <cell r="I1317" t="str">
            <v>2000002155 2011/S/БТЭЦ/N/Реконструкция технологичес</v>
          </cell>
        </row>
        <row r="1318">
          <cell r="I1318" t="str">
            <v>2000002156 2011/S/БТЭЦ/N/Техническое перевооружение</v>
          </cell>
        </row>
        <row r="1319">
          <cell r="I1319" t="str">
            <v>2000002157 2011/S/БТЭЦ/N/Реконструкция технологичес</v>
          </cell>
        </row>
        <row r="1320">
          <cell r="I1320" t="str">
            <v>2000002158 2011/S/БТЭЦ/N/Котлоагрегат 3-БАР. ВЕРТ.В</v>
          </cell>
        </row>
        <row r="1321">
          <cell r="I1321" t="str">
            <v>2000002159 2011/S/БТЭЦ/N/Реконструкция устройств РО</v>
          </cell>
        </row>
        <row r="1322">
          <cell r="I1322" t="str">
            <v>2000002160 2011/S/БТЭЦ/N/Котлоагрегат 3-БАР. ВЕРТ.В</v>
          </cell>
        </row>
        <row r="1323">
          <cell r="I1323" t="str">
            <v>2000002161 2011/S/БТЭЦ/N/Система возврата фильтраци</v>
          </cell>
        </row>
        <row r="1324">
          <cell r="I1324" t="str">
            <v>2000002162 2011/S/БТЭЦ/N/Перекладка магистральных з</v>
          </cell>
        </row>
        <row r="1325">
          <cell r="I1325" t="str">
            <v>2000002163 2011/S/БТЭЦ/N/Реконструкция кровельного</v>
          </cell>
        </row>
        <row r="1326">
          <cell r="I1326" t="str">
            <v>2000002164 2011/S/БТЭЦ/N/Реконструкция паводкого во</v>
          </cell>
        </row>
        <row r="1327">
          <cell r="I1327" t="str">
            <v>2000002165 2011/S/БТЭЦ/N/Реконструкция обмуровки то</v>
          </cell>
        </row>
        <row r="1328">
          <cell r="I1328" t="str">
            <v>2000002166 2011/S/БТЭЦ/N/Реконструкция устройств РО</v>
          </cell>
        </row>
        <row r="1329">
          <cell r="I1329" t="str">
            <v>2000002167 2011/S/БТЭЦ/N/Котлоагрегат 3-БАР. ВЕРТ.В</v>
          </cell>
        </row>
        <row r="1330">
          <cell r="I1330" t="str">
            <v>2000002168 2011/S/БТЭЦ/N/Реконструкция водяного эко</v>
          </cell>
        </row>
        <row r="1331">
          <cell r="I1331" t="str">
            <v>2000002169 2011/S/БТЭЦ/N/Котлоагрегат 3-БАР. ВЕРТ.В</v>
          </cell>
        </row>
        <row r="1332">
          <cell r="I1332" t="str">
            <v>2000002170 2011/S/ВГЭС/N/Оборудование, не входящее</v>
          </cell>
        </row>
        <row r="1333">
          <cell r="I1333" t="str">
            <v>2000002171 2011/S/ВГЭС/N/Установка системы охранног</v>
          </cell>
        </row>
        <row r="1334">
          <cell r="I1334" t="str">
            <v>2000002172 2011/S/ВГЭС/N/Реконструкция ограждения п</v>
          </cell>
        </row>
        <row r="1335">
          <cell r="I1335" t="str">
            <v>2000002173 2011/S/ГурКот/N/Оборудование, не входяще</v>
          </cell>
        </row>
        <row r="1336">
          <cell r="I1336" t="str">
            <v>2000002174 2011/S/ГурКот/N/ Реконструкция технологи</v>
          </cell>
        </row>
        <row r="1337">
          <cell r="I1337" t="str">
            <v>2000002175 2011/S/ГурКот/N/ Реконструкция технологи</v>
          </cell>
        </row>
        <row r="1338">
          <cell r="I1338" t="str">
            <v>2000002176 2011/S/ИА/N/Оборудование системой охранн</v>
          </cell>
        </row>
        <row r="1339">
          <cell r="I1339" t="str">
            <v>2000002177 2011/S/ИА/N/Оборудование системой охранн</v>
          </cell>
        </row>
        <row r="1340">
          <cell r="I1340" t="str">
            <v>2000002178 2011/S/ИА/N/Оборудование, не входящее в</v>
          </cell>
        </row>
        <row r="1341">
          <cell r="I1341" t="str">
            <v>2000002179 2011/S/НСТЭЦ/N/Реконструкция ограждения</v>
          </cell>
        </row>
        <row r="1342">
          <cell r="I1342" t="str">
            <v>2000002180 2011/S/БТЭЦ/N/Реконструкция ограждения п</v>
          </cell>
        </row>
        <row r="1343">
          <cell r="I1343" t="str">
            <v>2000002181 2011/S/ГурКот/N/Оснащение ограждения пер</v>
          </cell>
        </row>
        <row r="1344">
          <cell r="I1344" t="str">
            <v>2000002182 2011/S/ИА/N/Реконструкция охранно-пожарн</v>
          </cell>
        </row>
        <row r="1345">
          <cell r="I1345" t="str">
            <v>2000002183 2011/S/ИА/N/Реконструкция охранно-пожарн</v>
          </cell>
        </row>
        <row r="1346">
          <cell r="I1346" t="str">
            <v>2000002184 2011/S/КачТЭЦ/N/АИИСКУЭ</v>
          </cell>
        </row>
        <row r="1347">
          <cell r="I1347" t="str">
            <v>2000002185 2011/S/КирKот/N/Реконструкция Кировской</v>
          </cell>
        </row>
        <row r="1348">
          <cell r="I1348" t="str">
            <v>2000002186 2011/S/КрТЭЦ/N/Реконструкция  Волковског</v>
          </cell>
        </row>
        <row r="1349">
          <cell r="I1349" t="str">
            <v>2000002187 2011/S/КрТЭЦ/N/АИИСКУЭ</v>
          </cell>
        </row>
        <row r="1350">
          <cell r="I1350" t="str">
            <v>2000002188 2011/S/КрТЭЦ/N/Оснащение производственно</v>
          </cell>
        </row>
        <row r="1351">
          <cell r="I1351" t="str">
            <v>2000002189 2011/S/НТГРЭС/N/АИИСКУЭ, телемеханика</v>
          </cell>
        </row>
        <row r="1352">
          <cell r="I1352" t="str">
            <v>2000002190 2011/S/НТГРЭС/N/(ПИР) Модернизация элект</v>
          </cell>
        </row>
        <row r="1353">
          <cell r="I1353" t="str">
            <v>2000002191 2011/S/НТГРЭС/N/Реконструкция технологич</v>
          </cell>
        </row>
        <row r="1354">
          <cell r="I1354" t="str">
            <v>2000002192 2011/S/НТГРЭС/N/Реконструкция ограждения</v>
          </cell>
        </row>
        <row r="1355">
          <cell r="I1355" t="str">
            <v>2000002193 2011/S/НСТЭЦ/N/АИИСКУЭ</v>
          </cell>
        </row>
        <row r="1356">
          <cell r="I1356" t="str">
            <v>2000002194 2011/S/НСТЭЦ/N/Турбина ТГ-110/120-130 ст</v>
          </cell>
        </row>
        <row r="1357">
          <cell r="I1357" t="str">
            <v>2000002195 2011/S/НСТЭЦ/N/Оборудование, не входящее</v>
          </cell>
        </row>
        <row r="1358">
          <cell r="I1358" t="str">
            <v>2000002196 2011/S/НСТЭЦ/N/Реконструкция вентиляции</v>
          </cell>
        </row>
        <row r="1359">
          <cell r="I1359" t="str">
            <v>2000002197 2011/S/НСТЭЦ/N/Реконструкция пассажирски</v>
          </cell>
        </row>
        <row r="1360">
          <cell r="I1360" t="str">
            <v>2000002198 2011/S/НСТЭЦ/N/Реконструкция кровли БЦРН</v>
          </cell>
        </row>
        <row r="1361">
          <cell r="I1361" t="str">
            <v>2000002199 2011/S/НСТЭЦ/N/Реконструкция кровли здан</v>
          </cell>
        </row>
        <row r="1362">
          <cell r="I1362" t="str">
            <v>2000002200 2011/S/НСТЭЦ/N/Реконструкция водовода по</v>
          </cell>
        </row>
        <row r="1363">
          <cell r="I1363" t="str">
            <v>2000002201 2011/S/НСТЭЦ/N/Реконструкция секций 0,4</v>
          </cell>
        </row>
        <row r="1364">
          <cell r="I1364" t="str">
            <v>2000002202 2011/S/ПТЭЦ/N/АИИСКУЭ</v>
          </cell>
        </row>
        <row r="1365">
          <cell r="I1365" t="str">
            <v>2000002203 2011/S/ПТЭЦ/N/Реконструкция ограждения п</v>
          </cell>
        </row>
        <row r="1366">
          <cell r="I1366" t="str">
            <v>2000002204 2011/S/СвТЭЦ/N/АИИСКУЭ</v>
          </cell>
        </row>
        <row r="1367">
          <cell r="I1367" t="str">
            <v>2000002205 2011/S/СвТЭЦ/N/Оборудование, не входящее</v>
          </cell>
        </row>
        <row r="1368">
          <cell r="I1368" t="str">
            <v>2000002206 2011/S/СвТЭЦ/N/Реконструкция конвективно</v>
          </cell>
        </row>
        <row r="1369">
          <cell r="I1369" t="str">
            <v>2000002207 2011/S/СвТЭЦ/N/(ПИР) Реконструкция комме</v>
          </cell>
        </row>
        <row r="1370">
          <cell r="I1370" t="str">
            <v>2000002208 2011/S/СвТЭЦ/N/(ПИР) Реконструкция комме</v>
          </cell>
        </row>
        <row r="1371">
          <cell r="I1371" t="str">
            <v>2000002209 2011/S/СвТЭЦ/N/Реконструкция экранных тр</v>
          </cell>
        </row>
        <row r="1372">
          <cell r="I1372" t="str">
            <v>2000002210 2011/S/СвТЭЦ/N/Ограждение периметра терр</v>
          </cell>
        </row>
        <row r="1373">
          <cell r="I1373" t="str">
            <v>2000002211 2011/S/СТК/N/Строительство теплотрассы п</v>
          </cell>
        </row>
        <row r="1374">
          <cell r="I1374" t="str">
            <v>2000002212 2011/S/СТК/N/ПИР Строительство теплотрас</v>
          </cell>
        </row>
        <row r="1375">
          <cell r="I1375" t="str">
            <v>2000002213 2011/S/СТК/N/Оборудование, не входящее в</v>
          </cell>
        </row>
        <row r="1376">
          <cell r="I1376" t="str">
            <v>2000002214 2011/S/СТК/N/ПИР Строительство газовой к</v>
          </cell>
        </row>
        <row r="1377">
          <cell r="I1377" t="str">
            <v>2000002215 2011/S/СТК/N/Реконструкция газовых котел</v>
          </cell>
        </row>
        <row r="1378">
          <cell r="I1378" t="str">
            <v>2000002216 2011/S/СТК/N/Строительство насосно-подме</v>
          </cell>
        </row>
        <row r="1379">
          <cell r="I1379" t="str">
            <v>2000002217 2011/S/СТК/N/Строительство насосно-подме</v>
          </cell>
        </row>
        <row r="1380">
          <cell r="I1380" t="str">
            <v>2000002218 2011/S/СТК/N/Строительство блочно-модуль</v>
          </cell>
        </row>
        <row r="1381">
          <cell r="I1381" t="str">
            <v>2000002219 2011/S/СТК/N/РП Перемычка тепловой сети</v>
          </cell>
        </row>
        <row r="1382">
          <cell r="I1382" t="str">
            <v>2000002220 2011/S/СТК/N/Перемычка тепловой сети от</v>
          </cell>
        </row>
        <row r="1383">
          <cell r="I1383" t="str">
            <v>2000002221 2011/S/СТК/N/РП.Замена участка трубопров</v>
          </cell>
        </row>
        <row r="1384">
          <cell r="I1384" t="str">
            <v>2000002222 2011/S/СТК/N/Коллектор № 4. Замена участ</v>
          </cell>
        </row>
        <row r="1385">
          <cell r="I1385" t="str">
            <v>2000002223 2011/S/СТК/N/Строительство НС №3 взамен</v>
          </cell>
        </row>
        <row r="1386">
          <cell r="I1386" t="str">
            <v>2000002224 2011/S/СТК/N/Строительство насосной стан</v>
          </cell>
        </row>
        <row r="1387">
          <cell r="I1387" t="str">
            <v>2000002225 2011/S/СТК/N/Строительство т/м 2Ду 700 о</v>
          </cell>
        </row>
        <row r="1388">
          <cell r="I1388" t="str">
            <v>2000002226 2011/S/СТК/N/Реконструкция  тепломагистр</v>
          </cell>
        </row>
        <row r="1389">
          <cell r="I1389" t="str">
            <v>2000002227 2011/S/СТК/N/ПИР Реконструкция  тепломаг</v>
          </cell>
        </row>
        <row r="1390">
          <cell r="I1390" t="str">
            <v>2000002228 2011/S/СТК/N/ПИР Реконструкция  тепломаг</v>
          </cell>
        </row>
        <row r="1391">
          <cell r="I1391" t="str">
            <v>2000002229 2011/S/СТК/N/ПИР Реконструкция М-2 (в тр</v>
          </cell>
        </row>
        <row r="1392">
          <cell r="I1392" t="str">
            <v>2000002230 2011/S/СТК/N/ПИР Реконструкция тепломаги</v>
          </cell>
        </row>
        <row r="1393">
          <cell r="I1393" t="str">
            <v>2000002231 2011/S/СТК/N/ПИР Реконструкция тепломаги</v>
          </cell>
        </row>
        <row r="1394">
          <cell r="I1394" t="str">
            <v>2000002232 2011/S/БТЭЦ/N/АИИСКУЭ</v>
          </cell>
        </row>
        <row r="1395">
          <cell r="I1395" t="str">
            <v>2000002233 2011/S/БТЭЦ/N/Оборудование, не входящее</v>
          </cell>
        </row>
        <row r="1396">
          <cell r="I1396" t="str">
            <v>2000002234 2011/S/БТЭЦ/N/Оборудование, не входящее</v>
          </cell>
        </row>
        <row r="1397">
          <cell r="I1397" t="str">
            <v>2000002235 2011/S/БТЭЦ/N/ПИР Реконструкция основног</v>
          </cell>
        </row>
        <row r="1398">
          <cell r="I1398" t="str">
            <v>2000002236 2011/S/БТЭЦ/N/Реконструкция основного бо</v>
          </cell>
        </row>
        <row r="1399">
          <cell r="I1399" t="str">
            <v>2000002237 2011/S/БТЭЦ/N/Реконструкция системы  рег</v>
          </cell>
        </row>
        <row r="1400">
          <cell r="I1400" t="str">
            <v>2000002238 2011/S/КачТЭЦ/N/Оборудование, не входяще</v>
          </cell>
        </row>
        <row r="1401">
          <cell r="I1401" t="str">
            <v>2000002239 2011/S/КачТЭЦ/N/Оборудование, не входяще</v>
          </cell>
        </row>
        <row r="1402">
          <cell r="I1402" t="str">
            <v>2000002240 2011/S/КачТЭЦ/N/Реконструкция кровли кот</v>
          </cell>
        </row>
        <row r="1403">
          <cell r="I1403" t="str">
            <v>2000002241 2011/S/КачТЭЦ/N/Реконструкция системы ре</v>
          </cell>
        </row>
        <row r="1404">
          <cell r="I1404" t="str">
            <v>2000002242 2011/S/КачТЭЦ/N/Реконструкция системы ре</v>
          </cell>
        </row>
        <row r="1405">
          <cell r="I1405" t="str">
            <v>2000002243 2011/S/КачТЭЦ/N/Реконстукция предочистки</v>
          </cell>
        </row>
        <row r="1406">
          <cell r="I1406" t="str">
            <v>2000002244 2011/S/КрТЭЦ/N/Главный корпус . Реконстр</v>
          </cell>
        </row>
        <row r="1407">
          <cell r="I1407" t="str">
            <v>2000002245 2011/S/КрТЭЦ/N/Оборудование, не входящее</v>
          </cell>
        </row>
        <row r="1408">
          <cell r="I1408" t="str">
            <v>2000002246 2011/S/КрТЭЦ/N/Оборудование, не входящее</v>
          </cell>
        </row>
        <row r="1409">
          <cell r="I1409" t="str">
            <v>2000002247 2011/S/КрТЭЦ/N/Реконструкция золошлакопр</v>
          </cell>
        </row>
        <row r="1410">
          <cell r="I1410" t="str">
            <v>2000002248 2011/S/КрТЭЦ/N/Реконструкция подземного</v>
          </cell>
        </row>
        <row r="1411">
          <cell r="I1411" t="str">
            <v>2000002249 2011/S/КрТЭЦ/N/Реконструкция системы пос</v>
          </cell>
        </row>
        <row r="1412">
          <cell r="I1412" t="str">
            <v>2000002250 2011/S/КрТЭЦ/N/Реконструкция газопровода</v>
          </cell>
        </row>
        <row r="1413">
          <cell r="I1413" t="str">
            <v>2000002251 2011/S/КрТЭЦ/N/Реконструкция газопровода</v>
          </cell>
        </row>
        <row r="1414">
          <cell r="I1414" t="str">
            <v>2000002252 2011/S/КрТЭЦ/N/Установка рыбозащитных ус</v>
          </cell>
        </row>
        <row r="1415">
          <cell r="I1415" t="str">
            <v>2000002253 2011/S/НТГРЭС/N/(ПИР) Модернизация элект</v>
          </cell>
        </row>
        <row r="1416">
          <cell r="I1416" t="str">
            <v>2000002254 2011/S/НТГРЭС/N/Модернизация электроприв</v>
          </cell>
        </row>
        <row r="1417">
          <cell r="I1417" t="str">
            <v>2000002255 2011/S/НТГРЭС/N/Оборудование, не входяще</v>
          </cell>
        </row>
        <row r="1418">
          <cell r="I1418" t="str">
            <v>2000002256 2011/S/НТГРЭС/N/Реконструкция кровельног</v>
          </cell>
        </row>
        <row r="1419">
          <cell r="I1419" t="str">
            <v>2000002257 2011/S/НТГРЭС/N/Реконструкция тепловой с</v>
          </cell>
        </row>
        <row r="1420">
          <cell r="I1420" t="str">
            <v>2000002258 2011/S/ИА/N/Оборудование, не входящее в</v>
          </cell>
        </row>
        <row r="1421">
          <cell r="I1421" t="str">
            <v>2000002259 2011/S/ПТЭЦ/N/Оборудование, не входящее</v>
          </cell>
        </row>
        <row r="1422">
          <cell r="I1422" t="str">
            <v>2000002260 2011/S/ПТЭЦ/N/Оборудование, не входящее</v>
          </cell>
        </row>
        <row r="1423">
          <cell r="I1423" t="str">
            <v>2000002261 2011/S/ПТЭЦ/N/Реконструкция водогрейного</v>
          </cell>
        </row>
        <row r="1424">
          <cell r="I1424" t="str">
            <v>2000002262 2011/S/ПТЭЦ/N/Реконструкция канализацион</v>
          </cell>
        </row>
        <row r="1425">
          <cell r="I1425" t="str">
            <v>2000002263 2011/S/ПТЭЦ/N/Реконструкция компрессорно</v>
          </cell>
        </row>
        <row r="1426">
          <cell r="I1426" t="str">
            <v>2000002264 2011/S/ПТЭЦ/N/Реконструкция подогревател</v>
          </cell>
        </row>
        <row r="1427">
          <cell r="I1427" t="str">
            <v>2000002265 2011/S/ПТЭЦ/N/Реконструкция технологичес</v>
          </cell>
        </row>
        <row r="1428">
          <cell r="I1428" t="str">
            <v>2000002266 2011/K/ИТЭЦ/N/Оптимизация теплоснабжения</v>
          </cell>
        </row>
        <row r="1429">
          <cell r="I1429" t="str">
            <v>2000002267 Баунти</v>
          </cell>
        </row>
        <row r="1430">
          <cell r="I1430" t="str">
            <v>2000002268 2011/C/ЧТЭЦ-2/N/Реконструкция ротора низ</v>
          </cell>
        </row>
        <row r="1431">
          <cell r="I1431" t="str">
            <v>2000002269 -/2011/U/МТС/N/Покупка  участков  теплот</v>
          </cell>
        </row>
        <row r="1432">
          <cell r="I1432" t="str">
            <v>2000002270 Рек-ция НтурГРЭС общие на ПК1,ПК2</v>
          </cell>
        </row>
        <row r="1433">
          <cell r="I1433" t="str">
            <v>2000002271 Ingury Management Limited</v>
          </cell>
        </row>
        <row r="1434">
          <cell r="I1434" t="str">
            <v>2000002273 Проектные работы, источник - RAB</v>
          </cell>
        </row>
        <row r="1435">
          <cell r="I1435" t="str">
            <v>2000002274 Проектные работы, источник - RAB</v>
          </cell>
        </row>
        <row r="1436">
          <cell r="I1436" t="str">
            <v>2000002275 ООО "КЭС Украина"</v>
          </cell>
        </row>
        <row r="1437">
          <cell r="I1437" t="str">
            <v>2000002276 РекМ-У2отТКУ2-04доТКУ2-12</v>
          </cell>
        </row>
        <row r="1438">
          <cell r="I1438" t="str">
            <v>2000002277 РекМ-02отКрасноарм.доК.Либкн.</v>
          </cell>
        </row>
        <row r="1439">
          <cell r="I1439" t="str">
            <v>2000002278 РекМ-23-13доШейнкмана</v>
          </cell>
        </row>
        <row r="1440">
          <cell r="I1440" t="str">
            <v>2000002279 РекМ-У2отТКУ2-12доТКУ2-18</v>
          </cell>
        </row>
        <row r="1441">
          <cell r="I1441" t="str">
            <v>2000002280 РекМ-25отТК25-00доТК25-01</v>
          </cell>
        </row>
        <row r="1442">
          <cell r="I1442" t="str">
            <v>2000002281 РекТК01-П3</v>
          </cell>
        </row>
        <row r="1443">
          <cell r="I1443" t="str">
            <v>2000002282 РекТК37-П2</v>
          </cell>
        </row>
        <row r="1444">
          <cell r="I1444" t="str">
            <v>2000002283 РекТК31-П3</v>
          </cell>
        </row>
        <row r="1445">
          <cell r="I1445" t="str">
            <v>2000002284 РекТК28-12</v>
          </cell>
        </row>
        <row r="1446">
          <cell r="I1446" t="str">
            <v>2000002285 РекТК28-12а</v>
          </cell>
        </row>
        <row r="1447">
          <cell r="I1447" t="str">
            <v>2000002286 «Установка и ввод в эксплуатацию узлов у</v>
          </cell>
        </row>
        <row r="1448">
          <cell r="I1448" t="str">
            <v>2000002287 Реконструкция  тепломагистрали М-01  от</v>
          </cell>
        </row>
        <row r="1449">
          <cell r="I1449" t="str">
            <v>2000002288 Реконструкция электроснабжения насосной</v>
          </cell>
        </row>
        <row r="1450">
          <cell r="I1450" t="str">
            <v>2000002289 Реконструкция защиты от дуговых замыкани</v>
          </cell>
        </row>
        <row r="1451">
          <cell r="I1451" t="str">
            <v>2000002290 Реконструкция ХВО Пермской ТЭЦ-6</v>
          </cell>
        </row>
        <row r="1452">
          <cell r="I1452" t="str">
            <v>2000002291 Реконструкция тепломагистрали М-6 2Ду700</v>
          </cell>
        </row>
        <row r="1453">
          <cell r="I1453" t="str">
            <v>2000002292 Реконструкция тепломагистрали М-6 2Ду700</v>
          </cell>
        </row>
        <row r="1454">
          <cell r="I1454" t="str">
            <v>2000002293 Реконструкция тепломагистрали М-6 2Ду700</v>
          </cell>
        </row>
        <row r="1455">
          <cell r="I1455" t="str">
            <v>2000002294 2012/Марий Эл и Чувашии филиал/Новочебок</v>
          </cell>
        </row>
        <row r="1456">
          <cell r="I1456" t="str">
            <v>2000002295 2012/Марий Эл и Чувашии филиал/Новочебок</v>
          </cell>
        </row>
        <row r="1457">
          <cell r="I1457" t="str">
            <v>2000002296 2012/Марий Эл и Чувашии филиал/Новочебок</v>
          </cell>
        </row>
        <row r="1458">
          <cell r="I1458" t="str">
            <v>2000002297 2012/Марий Эл и Чувашии филиал/Новочебок</v>
          </cell>
        </row>
        <row r="1459">
          <cell r="I1459" t="str">
            <v>2000002298 2012/Марий Эл и Чувашии филиал/Йошкар-Ол</v>
          </cell>
        </row>
        <row r="1460">
          <cell r="I1460" t="str">
            <v>2000002299 2012/Марий Эл и Чувашии филиал/ИА МЧФ/Ус</v>
          </cell>
        </row>
        <row r="1461">
          <cell r="I1461" t="str">
            <v>2000002300 2012/Марий Эл и Чувашии филиал/Новочебок</v>
          </cell>
        </row>
        <row r="1462">
          <cell r="I1462" t="str">
            <v>2000002301 2012/Марий Эл и Чувашии филиал/Йошкар-Ол</v>
          </cell>
        </row>
        <row r="1463">
          <cell r="I1463" t="str">
            <v>2000002302 2012/Марий Эл и Чувашии филиал/Чебоксарс</v>
          </cell>
        </row>
        <row r="1464">
          <cell r="I1464" t="str">
            <v>2000002303 2012/Марий Эл и Чувашии филиал/Новочебок</v>
          </cell>
        </row>
        <row r="1465">
          <cell r="I1465" t="str">
            <v>2000002304 2012/Марий Эл и Чувашии филиал/Марийские</v>
          </cell>
        </row>
        <row r="1466">
          <cell r="I1466" t="str">
            <v>2000002305 2012/Марий Эл и Чувашии филиал/Новочебок</v>
          </cell>
        </row>
        <row r="1467">
          <cell r="I1467" t="str">
            <v>2000002306 2012/Марий Эл и Чувашии филиал/Йошкар-Ол</v>
          </cell>
        </row>
        <row r="1468">
          <cell r="I1468" t="str">
            <v>2000002307 2012/Марий Эл и Чувашии филиал/Йошкар-Ол</v>
          </cell>
        </row>
        <row r="1469">
          <cell r="I1469" t="str">
            <v>2000002308 2012/Марий Эл и Чувашии филиал/Чебоксарс</v>
          </cell>
        </row>
        <row r="1470">
          <cell r="I1470" t="str">
            <v>2000002309 2012/Марий Эл и Чувашии филиал/Чувашские</v>
          </cell>
        </row>
        <row r="1471">
          <cell r="I1471" t="str">
            <v>2000002310 2012/Марий Эл и Чувашии филиал/Новочебок</v>
          </cell>
        </row>
        <row r="1472">
          <cell r="I1472" t="str">
            <v>2000002311 2012/Марий Эл и Чувашии филиал/ИА МЧФ/ОН</v>
          </cell>
        </row>
        <row r="1473">
          <cell r="I1473" t="str">
            <v>2000002312 2012/Марий Эл и Чувашии филиал/Йошкар-Ол</v>
          </cell>
        </row>
        <row r="1474">
          <cell r="I1474" t="str">
            <v>2000002313 2012/Марий Эл и Чувашии филиал/Чебоксарс</v>
          </cell>
        </row>
        <row r="1475">
          <cell r="I1475" t="str">
            <v>2000002314 2012/Марий Эл и Чувашии филиал/Чебоксарс</v>
          </cell>
        </row>
        <row r="1476">
          <cell r="I1476" t="str">
            <v>2000002315 2012/Марий Эл и Чувашии филиал/Новочебок</v>
          </cell>
        </row>
        <row r="1477">
          <cell r="I1477" t="str">
            <v>2000002316 2012/Марий Эл и Чувашии филиал/Йошкар-Ол</v>
          </cell>
        </row>
        <row r="1478">
          <cell r="I1478" t="str">
            <v>2000002317 2012/Марий Эл и Чувашии филиал/Йошкар-Ол</v>
          </cell>
        </row>
        <row r="1479">
          <cell r="I1479" t="str">
            <v>2000002318 2012/Марий Эл и Чувашии филиал/Чебоксарс</v>
          </cell>
        </row>
        <row r="1480">
          <cell r="I1480" t="str">
            <v>2000002319 2012/Марий Эл и Чувашии филиал/Чебоксарс</v>
          </cell>
        </row>
        <row r="1481">
          <cell r="I1481" t="str">
            <v>2000002320 2012/Марий Эл и Чувашии филиал/Йошкар-Ол</v>
          </cell>
        </row>
        <row r="1482">
          <cell r="I1482" t="str">
            <v>2000002321 2012/Марий Эл и Чувашии филиал/Новочебок</v>
          </cell>
        </row>
        <row r="1483">
          <cell r="I1483" t="str">
            <v>2000002322 2012/Марий Эл и Чувашии филиал/Йошкар-Ол</v>
          </cell>
        </row>
        <row r="1484">
          <cell r="I1484" t="str">
            <v>2000002323 2012/Марий Эл и Чувашии филиал/Йошкар-Ол</v>
          </cell>
        </row>
        <row r="1485">
          <cell r="I1485" t="str">
            <v>2000002324 2012/Марий Эл и Чувашии филиал/Чебоксарс</v>
          </cell>
        </row>
        <row r="1486">
          <cell r="I1486" t="str">
            <v>2000002325 2012/Марий Эл и Чувашии филиал/Чебоксарс</v>
          </cell>
        </row>
        <row r="1487">
          <cell r="I1487" t="str">
            <v>2000002326 2012/Марий Эл и Чувашии филиал/Чебоксарс</v>
          </cell>
        </row>
        <row r="1488">
          <cell r="I1488" t="str">
            <v>2000002327 2012/Марий Эл и Чувашии филиал/Йошкар-Ол</v>
          </cell>
        </row>
        <row r="1489">
          <cell r="I1489" t="str">
            <v>2000002328 2012/Марий Эл и Чувашии филиал/Новочебок</v>
          </cell>
        </row>
        <row r="1490">
          <cell r="I1490" t="str">
            <v>2000002329 2012/Марий Эл и Чувашии филиал/Чебоксарс</v>
          </cell>
        </row>
        <row r="1491">
          <cell r="I1491" t="str">
            <v>2000002330 2012/Марий Эл и Чувашии филиал/Йошкар-Ол</v>
          </cell>
        </row>
        <row r="1492">
          <cell r="I1492" t="str">
            <v>2000002331 2012/Марий Эл и Чувашии филиал/Чебоксарс</v>
          </cell>
        </row>
        <row r="1493">
          <cell r="I1493" t="str">
            <v>2000002332 2012/Марий Эл и Чувашии филиал/Чебоксарс</v>
          </cell>
        </row>
        <row r="1494">
          <cell r="I1494" t="str">
            <v>2000002333 2012/Марий Эл и Чувашии филиал/Чебоксарс</v>
          </cell>
        </row>
        <row r="1495">
          <cell r="I1495" t="str">
            <v>2000002334 2012/Марий Эл и Чувашии филиал/Чувашские</v>
          </cell>
        </row>
        <row r="1496">
          <cell r="I1496" t="str">
            <v>2000002335 "2012/ИА ""ТГК-5""/ЛИЦЕНЗИИ SAP/ЛИЦЕНЗИИ</v>
          </cell>
        </row>
        <row r="1497">
          <cell r="I1497" t="str">
            <v>2000002336 "2012/ИА ""ТГК-9""/ЛИЦЕНЗИИ SAP/ЛИЦЕНЗИИ</v>
          </cell>
        </row>
        <row r="1498">
          <cell r="I1498" t="str">
            <v>2000002337 2012/Удмуртский филиал/ЛОКАЛЬНЫЕ ПРОЕКТЫ</v>
          </cell>
        </row>
        <row r="1499">
          <cell r="I1499" t="str">
            <v>2000002338 2012/Удмуртский филиал/ЛОКАЛЬНЫЕ ПРОЕКТЫ</v>
          </cell>
        </row>
        <row r="1500">
          <cell r="I1500" t="str">
            <v>2000002339 2012/Марий Эл и Чувашии филиал/ЛОКАЛЬНЫЕ</v>
          </cell>
        </row>
        <row r="1501">
          <cell r="I1501" t="str">
            <v>2000002340 2012/Марий Эл и Чувашии филиал/ЛОКАЛЬНЫЕ</v>
          </cell>
        </row>
        <row r="1502">
          <cell r="I1502" t="str">
            <v>2000002341 2012/Марий Эл и Чувашии филиал/ЛОКАЛЬНЫЕ</v>
          </cell>
        </row>
        <row r="1503">
          <cell r="I1503" t="str">
            <v>2000002342 2012/Марий Эл и Чувашии филиал/ЛОКАЛЬНЫЕ</v>
          </cell>
        </row>
        <row r="1504">
          <cell r="I1504" t="str">
            <v>2000002343 2012/Кировский филиал/ЛОКАЛЬНЫЕ ПРОЕКТЫ/</v>
          </cell>
        </row>
        <row r="1505">
          <cell r="I1505" t="str">
            <v>2000002344 2012/Кировский филиал/ЛОКАЛЬНЫЕ ПРОЕКТЫ/</v>
          </cell>
        </row>
        <row r="1506">
          <cell r="I1506" t="str">
            <v>2000002345 2012/Кировский филиал/ЛОКАЛЬНЫЕ ПРОЕКТЫ/</v>
          </cell>
        </row>
        <row r="1507">
          <cell r="I1507" t="str">
            <v>2000002346 2012/Свердловский филиал/ЛОКАЛЬНЫЕ ПРОЕК</v>
          </cell>
        </row>
        <row r="1508">
          <cell r="I1508" t="str">
            <v>2000002347 2012/Свердловский филиал/ЛОКАЛЬНЫЕ ПРОЕК</v>
          </cell>
        </row>
        <row r="1509">
          <cell r="I1509" t="str">
            <v>2000002348 2012/Свердловский филиал/ЛОКАЛЬНЫЕ ПРОЕК</v>
          </cell>
        </row>
        <row r="1510">
          <cell r="I1510" t="str">
            <v>2000002349 2012/Свердловский филиал/ЛОКАЛЬНЫЕ ПРОЕК</v>
          </cell>
        </row>
        <row r="1511">
          <cell r="I1511" t="str">
            <v>2000002350 2012/Пермский филиал/ЛОКАЛЬНЫЕ ПРОЕКТЫ/Т</v>
          </cell>
        </row>
        <row r="1512">
          <cell r="I1512" t="str">
            <v>2000002351 2012/Пермский филиал/ЛОКАЛЬНЫЕ ПРОЕКТЫ/С</v>
          </cell>
        </row>
        <row r="1513">
          <cell r="I1513" t="str">
            <v>2000002352 2012/Коми филиал/ЛОКАЛЬНЫЕ ПРОЕКТЫ/Прогр</v>
          </cell>
        </row>
        <row r="1514">
          <cell r="I1514" t="str">
            <v>2000002353 "2012/ООО ""ПСК""/ЛОКАЛЬНЫЕ ПРОЕКТЫ/Прог</v>
          </cell>
        </row>
        <row r="1515">
          <cell r="I1515" t="str">
            <v>2000002354 "2012/ООО ""УКС""/ЛОКАЛЬНЫЕ ПРОЕКТЫ/Прог</v>
          </cell>
        </row>
        <row r="1516">
          <cell r="I1516" t="str">
            <v>2000002355 "2012/ООО ""СТК""/ЛОКАЛЬНЫЕ ПРОЕКТЫ/Сист</v>
          </cell>
        </row>
        <row r="1517">
          <cell r="I1517" t="str">
            <v>2000002356 "2012/ООО ""СТК""/ЛОКАЛЬНЫЕ ПРОЕКТЫ/Теле</v>
          </cell>
        </row>
        <row r="1518">
          <cell r="I1518" t="str">
            <v>2000002357 "2012/ОАО ""СТТ""/ЛОКАЛЬНЫЕ ПРОЕКТЫ/Теле</v>
          </cell>
        </row>
        <row r="1519">
          <cell r="I1519" t="str">
            <v>2000002358 "2012/ОАО ""КТК""/ЛОКАЛЬНЫЕ ПРОЕКТЫ/Прог</v>
          </cell>
        </row>
        <row r="1520">
          <cell r="I1520" t="str">
            <v>2000002359 "2012/ОАО ""КТК""/ЛОКАЛЬНЫЕ ПРОЕКТЫ/Сист</v>
          </cell>
        </row>
        <row r="1521">
          <cell r="I1521" t="str">
            <v>2000002360 "2012/ИА ""ТГК-5""/ЦЕНТРАЛИЗОВАННЫЕ ПРОЕ</v>
          </cell>
        </row>
        <row r="1522">
          <cell r="I1522" t="str">
            <v>2000002361 "2012/ИА ""ТГК-5""/ЦЕНТРАЛИЗОВАННЫЕ ПРОЕ</v>
          </cell>
        </row>
        <row r="1523">
          <cell r="I1523" t="str">
            <v>2000002362 "2012/ИА ""ТГК-5""/ЦЕНТРАЛИЗОВАННЫЕ ПРОЕ</v>
          </cell>
        </row>
        <row r="1524">
          <cell r="I1524" t="str">
            <v>2000002363 "2012/ИА ""ТГК-9""/ЦЕНТРАЛИЗОВАННЫЕ ПРОЕ</v>
          </cell>
        </row>
        <row r="1525">
          <cell r="I1525" t="str">
            <v>2000002364 "2012/ИА ""ТГК-9""/ЦЕНТРАЛИЗОВАННЫЕ ПРОЕ</v>
          </cell>
        </row>
        <row r="1526">
          <cell r="I1526" t="str">
            <v>2000002365 "2012/ИА ""ТГК-9""/ЦЕНТРАЛИЗОВАННЫЕ ПРОЕ</v>
          </cell>
        </row>
        <row r="1527">
          <cell r="I1527" t="str">
            <v>2000002366 "2012/ООО ""УКС""/ЦЕНТРАЛИЗОВАННЫЕ ПРОЕК</v>
          </cell>
        </row>
        <row r="1528">
          <cell r="I1528" t="str">
            <v>2000002367 2012/Пермский филиал/ЛОКАЛЬНЫЕ ПРОЕКТЫ/О</v>
          </cell>
        </row>
        <row r="1529">
          <cell r="I1529" t="str">
            <v>2000002368 2012/Коми филиал/ЛОКАЛЬНЫЕ ПРОЕКТЫ/ОНМ</v>
          </cell>
        </row>
        <row r="1530">
          <cell r="I1530" t="str">
            <v>2000002369 2012/Свердловский филиал/ЛОКАЛЬНЫЕ ПРОЕК</v>
          </cell>
        </row>
        <row r="1531">
          <cell r="I1531" t="str">
            <v>2000002370 2012/Удмуртский филиал/ИА УдмФ/Установка</v>
          </cell>
        </row>
        <row r="1532">
          <cell r="I1532" t="str">
            <v>2000002371 2012/Удмуртский филиал/Сарапульская ТЭЦ/</v>
          </cell>
        </row>
        <row r="1533">
          <cell r="I1533" t="str">
            <v>2000002372 2012/Удмуртский филиал/Ижевская ТЭЦ -1/О</v>
          </cell>
        </row>
        <row r="1534">
          <cell r="I1534" t="str">
            <v>2000002373 2012/Удмуртский филиал/Ижевская ТЭЦ 2/Ос</v>
          </cell>
        </row>
        <row r="1535">
          <cell r="I1535" t="str">
            <v>2000002374 2012/Удмуртский филиал/Ижевская ТЭЦ-2/ПИ</v>
          </cell>
        </row>
        <row r="1536">
          <cell r="I1536" t="str">
            <v>2000002375 2012/Удмуртский филиал/Ижевская ТЭЦ-1/ПИ</v>
          </cell>
        </row>
        <row r="1537">
          <cell r="I1537" t="str">
            <v>2000002376 2012/Удмуртский филиал/Ижевская ТЭЦ-2/Те</v>
          </cell>
        </row>
        <row r="1538">
          <cell r="I1538" t="str">
            <v>2000002377 2012/Удмуртский филиал/Ижевская ТЭЦ-1/За</v>
          </cell>
        </row>
        <row r="1539">
          <cell r="I1539" t="str">
            <v>2000002378 2012/Удмуртский филиал/Ижевская ТЭЦ-2/Ре</v>
          </cell>
        </row>
        <row r="1540">
          <cell r="I1540" t="str">
            <v>2000002379 2012/Удмуртский филиал/ИА УдмФ/ОНМ</v>
          </cell>
        </row>
        <row r="1541">
          <cell r="I1541" t="str">
            <v>2000002380 "2012/ООО ""УКС""/ООО ""УКС""/ОНМ"</v>
          </cell>
        </row>
        <row r="1542">
          <cell r="I1542" t="str">
            <v>2000002381 2012/Удмуртский филиал/Сарапульская ТЭЦ/</v>
          </cell>
        </row>
        <row r="1543">
          <cell r="I1543" t="str">
            <v>2000002382 2012/Удмуртский филиал/Ижевская ТЭЦ-1/Ус</v>
          </cell>
        </row>
        <row r="1544">
          <cell r="I1544" t="str">
            <v>2000002383 2012/Удмуртский филиал/Ижевская ТЭЦ-1/Ос</v>
          </cell>
        </row>
        <row r="1545">
          <cell r="I1545" t="str">
            <v>2000002384 2012/Удмуртский филиал/Ижевская ТЭЦ-1/Ус</v>
          </cell>
        </row>
        <row r="1546">
          <cell r="I1546" t="str">
            <v>2000002385 2012/Удмуртский филиал/Ижевская ТЭЦ-2/Пр</v>
          </cell>
        </row>
        <row r="1547">
          <cell r="I1547" t="str">
            <v>2000002386 2012/Удмуртский филиал//Погашение кредит</v>
          </cell>
        </row>
        <row r="1548">
          <cell r="I1548" t="str">
            <v>2000002387 2012/Удмуртский филиал/Ижевская ТЭЦ-1/Ре</v>
          </cell>
        </row>
        <row r="1549">
          <cell r="I1549" t="str">
            <v>2000002388 2012/Кировский филиал/Кировская ТЭЦ-4/Вы</v>
          </cell>
        </row>
        <row r="1550">
          <cell r="I1550" t="str">
            <v>2000002389 2012/Кировский филиал/Кировская ТЭЦ-3/Ус</v>
          </cell>
        </row>
        <row r="1551">
          <cell r="I1551" t="str">
            <v>2000002390 2012/Кировский филиал/Кировская ТЭЦ-1/Мо</v>
          </cell>
        </row>
        <row r="1552">
          <cell r="I1552" t="str">
            <v>2000002391 2012/Кировский филиал/Кировская ТЭЦ-3/Мо</v>
          </cell>
        </row>
        <row r="1553">
          <cell r="I1553" t="str">
            <v>2000002392 2012/Кировский филиал/ИАУ Киров/Монтаж т</v>
          </cell>
        </row>
        <row r="1554">
          <cell r="I1554" t="str">
            <v>2000002393 2012/Кировский филиал/Кировская ТЭЦ-3/ре</v>
          </cell>
        </row>
        <row r="1555">
          <cell r="I1555" t="str">
            <v>2000002394 2012/Кировский филиал/Кировская ТЭЦ-1/ОН</v>
          </cell>
        </row>
        <row r="1556">
          <cell r="I1556" t="str">
            <v>2000002395 2012/Кировский филиал/Кировская ТЭЦ-4/Са</v>
          </cell>
        </row>
        <row r="1557">
          <cell r="I1557" t="str">
            <v>2000002396 2012/Кировский филиал/Кировская ТЭЦ-3/Ре</v>
          </cell>
        </row>
        <row r="1558">
          <cell r="I1558" t="str">
            <v>2000002397 2012/Кировский филиал/Кировская ТЭЦ-3/ОН</v>
          </cell>
        </row>
        <row r="1559">
          <cell r="I1559" t="str">
            <v>2000002398 2012/Кировский филиал/Кировская ТЭЦ-4/ОН</v>
          </cell>
        </row>
        <row r="1560">
          <cell r="I1560" t="str">
            <v>2000002399 2012/Кировский филиал/Киров ИАУ/Устройст</v>
          </cell>
        </row>
        <row r="1561">
          <cell r="I1561" t="str">
            <v>2000002400 2012/Кировский филиал/Кировская ТЭЦ-4/ Р</v>
          </cell>
        </row>
        <row r="1562">
          <cell r="I1562" t="str">
            <v>2000002401 2012/Кировский филиал/Киров ИАУ/ОНМ</v>
          </cell>
        </row>
        <row r="1563">
          <cell r="I1563" t="str">
            <v>2000002402 2012/Кировский филиал/Кировская ТЭЦ-5/ОН</v>
          </cell>
        </row>
        <row r="1564">
          <cell r="I1564" t="str">
            <v>2000002403 2012/Кировский филиал/Кировская ТЭЦ-5/Ре</v>
          </cell>
        </row>
        <row r="1565">
          <cell r="I1565" t="str">
            <v>2000002404 2012/Кировский филиал/Кировская ТЭЦ-4/Пр</v>
          </cell>
        </row>
        <row r="1566">
          <cell r="I1566" t="str">
            <v>2000002405 2012/Кировский филиал/Кировская ТЭЦ-4/ПИ</v>
          </cell>
        </row>
        <row r="1567">
          <cell r="I1567" t="str">
            <v>2000002406 2012/Кировский филиал/Кировские Т/сети/У</v>
          </cell>
        </row>
        <row r="1568">
          <cell r="I1568" t="str">
            <v>2000002407 2012/Кировский филиал/Кировская ТЭЦ-5/Ра</v>
          </cell>
        </row>
        <row r="1569">
          <cell r="I1569" t="str">
            <v>2000002408 2012/Кировский филиал/Кировская ТЭЦ-3/Пр</v>
          </cell>
        </row>
        <row r="1570">
          <cell r="I1570" t="str">
            <v>2000002409 2012/Кировский филиал/Кировская ТЭЦ-5/ З</v>
          </cell>
        </row>
        <row r="1571">
          <cell r="I1571" t="str">
            <v>2000002410 2012/Кировский филиал/Кировская ТЭЦ-1/Ре</v>
          </cell>
        </row>
        <row r="1572">
          <cell r="I1572" t="str">
            <v>2000002411 2012/Кировский филиал/Кировская ТЭЦ-5/За</v>
          </cell>
        </row>
        <row r="1573">
          <cell r="I1573" t="str">
            <v>2000002412 2012/Кировский филиал/Кировская ТЭЦ-3/Ст</v>
          </cell>
        </row>
        <row r="1574">
          <cell r="I1574" t="str">
            <v>2000002413 2012/Кировский филиал/Кировская ТЭЦ-5/Пр</v>
          </cell>
        </row>
        <row r="1575">
          <cell r="I1575" t="str">
            <v>2000002414 2012/Кировский филиал/Кировская ТЭЦ-4/Пр</v>
          </cell>
        </row>
        <row r="1576">
          <cell r="I1576" t="str">
            <v>2000002415 2012/Кировский филиал/генерация/Погашени</v>
          </cell>
        </row>
        <row r="1577">
          <cell r="I1577" t="str">
            <v>2000002416 "2012/ОАО ""КТК""/ОАО ""КТК""/Реконструк</v>
          </cell>
        </row>
        <row r="1578">
          <cell r="I1578" t="str">
            <v>2000002417 "2012/ОАО ""КТК""/ОАО ""КТК""/Установка</v>
          </cell>
        </row>
        <row r="1579">
          <cell r="I1579" t="str">
            <v>2000002418 2012/Мордовский филиал/ОАО СТТ/ОНМ</v>
          </cell>
        </row>
        <row r="1580">
          <cell r="I1580" t="str">
            <v>2000002419 "2012/Свердловский филиал/ООО ""СТК"" ОП</v>
          </cell>
        </row>
        <row r="1581">
          <cell r="I1581" t="str">
            <v>2000002420 2012/Свердловский филиал/НСТЭЦ/Выкуп зем</v>
          </cell>
        </row>
        <row r="1582">
          <cell r="I1582" t="str">
            <v>2000002421 "2012/Свердловский филиал/ООО ""СТК"" ОП</v>
          </cell>
        </row>
        <row r="1583">
          <cell r="I1583" t="str">
            <v>2000002422 2012/Свердловский филиал/Качканарская ТЭ</v>
          </cell>
        </row>
        <row r="1584">
          <cell r="I1584" t="str">
            <v>2000002423 "2012/Свердловский филиал/ООО ""СТК"" ОП</v>
          </cell>
        </row>
        <row r="1585">
          <cell r="I1585" t="str">
            <v>2000002424 2012/Свердловский филиал/ИА/Выкуп земель</v>
          </cell>
        </row>
        <row r="1586">
          <cell r="I1586" t="str">
            <v>2000002425 2012/Свердловский филиал/СвТЭЦ/Выкуп зем</v>
          </cell>
        </row>
        <row r="1587">
          <cell r="I1587" t="str">
            <v>2000002426 2012/Свердловский филиал/СвТЭЦ/Выкуп зем</v>
          </cell>
        </row>
        <row r="1588">
          <cell r="I1588" t="str">
            <v>2000002427 "2012/Свердловский филиал/ООО ""СТК"" ОП</v>
          </cell>
        </row>
        <row r="1589">
          <cell r="I1589" t="str">
            <v>2000002428 "2012/Свердловский филиал/ООО ""СТК"" ОП</v>
          </cell>
        </row>
        <row r="1590">
          <cell r="I1590" t="str">
            <v>2000002429 2012/Свердловский филиал//Установка приб</v>
          </cell>
        </row>
        <row r="1591">
          <cell r="I1591" t="str">
            <v>2000002430 2012/Свердловский филиал/ Свердловская Т</v>
          </cell>
        </row>
        <row r="1592">
          <cell r="I1592" t="str">
            <v>2000002431 2012/Свердловский филиал/   Свердловские</v>
          </cell>
        </row>
        <row r="1593">
          <cell r="I1593" t="str">
            <v>2000002432 2012/Свердловский филиал/ Богословская Т</v>
          </cell>
        </row>
        <row r="1594">
          <cell r="I1594" t="str">
            <v>2000002433 2012/Свердловский филиал/СвТЭЦ /Реконстр</v>
          </cell>
        </row>
        <row r="1595">
          <cell r="I1595" t="str">
            <v>2000002434 2012/Свердловский филиал/ НСТЭЦ /Реконст</v>
          </cell>
        </row>
        <row r="1596">
          <cell r="I1596" t="str">
            <v>2000002435 2012/Свердловский филиал/НТГРЭС/Реконстр</v>
          </cell>
        </row>
        <row r="1597">
          <cell r="I1597" t="str">
            <v>2000002436 2012/Свердловский филиал/ СвТЭЦ /Реконст</v>
          </cell>
        </row>
        <row r="1598">
          <cell r="I1598" t="str">
            <v>2000002437 2012/Свердловский филиал/КраснТЭЦ/Реконс</v>
          </cell>
        </row>
        <row r="1599">
          <cell r="I1599" t="str">
            <v>2000002438 2012/Свердловский филиал/КраснТЭЦ /Рекон</v>
          </cell>
        </row>
        <row r="1600">
          <cell r="I1600" t="str">
            <v>2000002439 2012/Свердловский филиал/НТГРЭС/Установк</v>
          </cell>
        </row>
        <row r="1601">
          <cell r="I1601" t="str">
            <v>2000002440 2012/Свердловский филиал/НТГРЭС/Реконстр</v>
          </cell>
        </row>
        <row r="1602">
          <cell r="I1602" t="str">
            <v>2000002441 2012/Свердловский филиал/НТГРЭС /Реконст</v>
          </cell>
        </row>
        <row r="1603">
          <cell r="I1603" t="str">
            <v>2000002442 2012/Свердловский филиал/ СвТЭЦ /Установ</v>
          </cell>
        </row>
        <row r="1604">
          <cell r="I1604" t="str">
            <v>2000002443 2012/Свердловский филиал/НСТЭЦ /Реконстр</v>
          </cell>
        </row>
        <row r="1605">
          <cell r="I1605" t="str">
            <v>2000002444 2012/Свердловский филиал/КраснТЭЦ  /Глав</v>
          </cell>
        </row>
        <row r="1606">
          <cell r="I1606" t="str">
            <v>2000002445 2012/Свердловский филиал/НТГРЭС /Реконст</v>
          </cell>
        </row>
        <row r="1607">
          <cell r="I1607" t="str">
            <v>2000002446 2012/Свердловский филиал/ИА /Реконструкц</v>
          </cell>
        </row>
        <row r="1608">
          <cell r="I1608" t="str">
            <v>2000002447 2012/Свердловский филиал/ИА /Реконструкц</v>
          </cell>
        </row>
        <row r="1609">
          <cell r="I1609" t="str">
            <v>2000002448 2012/Свердловский филиал/БТЭЦ /Реконстру</v>
          </cell>
        </row>
        <row r="1610">
          <cell r="I1610" t="str">
            <v>2000002449 "2012/Свердловский филиал/НСТЭЦ СФ ""ТГК</v>
          </cell>
        </row>
        <row r="1611">
          <cell r="I1611" t="str">
            <v>2000002450 2012/Свердловский филиал/НСТЭЦ /Реконстр</v>
          </cell>
        </row>
        <row r="1612">
          <cell r="I1612" t="str">
            <v>2000002451 2012/Свердловский филиал/НТГРЭС /Реконст</v>
          </cell>
        </row>
        <row r="1613">
          <cell r="I1613" t="str">
            <v>2000002452 2012/Свердловский филиал/ИА СФ/ОНМ</v>
          </cell>
        </row>
        <row r="1614">
          <cell r="I1614" t="str">
            <v>2000002453 2012/Свердловский филиал/Первоуральская</v>
          </cell>
        </row>
        <row r="1615">
          <cell r="I1615" t="str">
            <v>2000002454 2012/Свердловский филиал/Верхотурская ГЭ</v>
          </cell>
        </row>
        <row r="1616">
          <cell r="I1616" t="str">
            <v>2000002455 2012/Свердловский филиал/КраснТЭЦ  /Орга</v>
          </cell>
        </row>
        <row r="1617">
          <cell r="I1617" t="str">
            <v>2000002456 2012/Свердловский филиал/КраснТЭЦ  /Реко</v>
          </cell>
        </row>
        <row r="1618">
          <cell r="I1618" t="str">
            <v>2000002457 2012/Свердловский филиал/КраснТЭЦ  /Реко</v>
          </cell>
        </row>
        <row r="1619">
          <cell r="I1619" t="str">
            <v>2000002458 2012/Свердловский филиал/Верхотурская ГЭ</v>
          </cell>
        </row>
        <row r="1620">
          <cell r="I1620" t="str">
            <v>2000002459 2012/Свердловский филиал/БТЭЦ /Реконстру</v>
          </cell>
        </row>
        <row r="1621">
          <cell r="I1621" t="str">
            <v>2000002460 2012/Свердловский филиал/БТЭЦ /Реконстру</v>
          </cell>
        </row>
        <row r="1622">
          <cell r="I1622" t="str">
            <v>2000002461 2012/Свердловский филиал/Гурзуфская коте</v>
          </cell>
        </row>
        <row r="1623">
          <cell r="I1623" t="str">
            <v>2000002462 2012/Свердловский филиал/КраснТЭЦ  /Уста</v>
          </cell>
        </row>
        <row r="1624">
          <cell r="I1624" t="str">
            <v>2000002463 2012/Свердловский филиал/19220.9204.0000</v>
          </cell>
        </row>
        <row r="1625">
          <cell r="I1625" t="str">
            <v>2000002464 2012/Свердловский филиал/   БТЭЦ /Реконс</v>
          </cell>
        </row>
        <row r="1626">
          <cell r="I1626" t="str">
            <v>2000002465 2012/Свердловский филиал/19220.9202.0000</v>
          </cell>
        </row>
        <row r="1627">
          <cell r="I1627" t="str">
            <v>2000002466 2012/Свердловский филиал/ СвТЭЦ /Реконст</v>
          </cell>
        </row>
        <row r="1628">
          <cell r="I1628" t="str">
            <v>2000002467 2012/Свердловский филиал/19220.9207.0000</v>
          </cell>
        </row>
        <row r="1629">
          <cell r="I1629" t="str">
            <v>2000002468 2012/Свердловский филиал/19220.9204.0000</v>
          </cell>
        </row>
        <row r="1630">
          <cell r="I1630" t="str">
            <v>2000002469 2012/Свердловский филиал/19220.9204.0000</v>
          </cell>
        </row>
        <row r="1631">
          <cell r="I1631" t="str">
            <v>2000002470 2012/Свердловский филиал/19220.9206.0000</v>
          </cell>
        </row>
        <row r="1632">
          <cell r="I1632" t="str">
            <v>2000002471 2012/Свердловский филиал/19220.9204.0000</v>
          </cell>
        </row>
        <row r="1633">
          <cell r="I1633" t="str">
            <v>2000002472 2012/Свердловский филиал/19220.9204.0000</v>
          </cell>
        </row>
        <row r="1634">
          <cell r="I1634" t="str">
            <v>2000002473 2012/Свердловский филиал/   БТЭЦ /Реконс</v>
          </cell>
        </row>
        <row r="1635">
          <cell r="I1635" t="str">
            <v>2000002474 2012/Свердловский филиал/   БТЭЦ /Реконс</v>
          </cell>
        </row>
        <row r="1636">
          <cell r="I1636" t="str">
            <v>2000002475 2012/Свердловский филиал/19220.9208.0000</v>
          </cell>
        </row>
        <row r="1637">
          <cell r="I1637" t="str">
            <v>2000002476 2012/Свердловский филиал/19220.9202.0000</v>
          </cell>
        </row>
        <row r="1638">
          <cell r="I1638" t="str">
            <v>2000002477 2012/Свердловские тепловые сети СТК г. Е</v>
          </cell>
        </row>
        <row r="1639">
          <cell r="I1639" t="str">
            <v>2000002478 2012/Свердловские тепловые сети СТК г. Е</v>
          </cell>
        </row>
        <row r="1640">
          <cell r="I1640" t="str">
            <v>2000002479 2012/Свердловские тепловые сети СТК г. Е</v>
          </cell>
        </row>
        <row r="1641">
          <cell r="I1641" t="str">
            <v>2000002480 2012/Свердловские тепловые сети СТК г. Е</v>
          </cell>
        </row>
        <row r="1642">
          <cell r="I1642" t="str">
            <v>2000002481 2012/Свердловские тепловые сети СТК г. Е</v>
          </cell>
        </row>
        <row r="1643">
          <cell r="I1643" t="str">
            <v>2000002482 2012/Свердловские тепловые сети СТК г. Е</v>
          </cell>
        </row>
        <row r="1644">
          <cell r="I1644" t="str">
            <v>2000002483 2012/Свердловские тепловые сети СТК г. Е</v>
          </cell>
        </row>
        <row r="1645">
          <cell r="I1645" t="str">
            <v>2000002484 2012/Свердловские тепловые сети СТК г. Е</v>
          </cell>
        </row>
        <row r="1646">
          <cell r="I1646" t="str">
            <v>2000002485 2012/Свердловские тепловые сети СТК г. Е</v>
          </cell>
        </row>
        <row r="1647">
          <cell r="I1647" t="str">
            <v>2000002486 2012/Свердловские тепловые сети СТК г. Е</v>
          </cell>
        </row>
        <row r="1648">
          <cell r="I1648" t="str">
            <v>2000002487 2012/Свердловские тепловые сети СТК г. Е</v>
          </cell>
        </row>
        <row r="1649">
          <cell r="I1649" t="str">
            <v>2000002488 2012/Свердловские тепловые сети СТК г. Е</v>
          </cell>
        </row>
        <row r="1650">
          <cell r="I1650" t="str">
            <v>2000002489 2012/Свердловские тепловые сети СТК г. Е</v>
          </cell>
        </row>
        <row r="1651">
          <cell r="I1651" t="str">
            <v>2000002490 2012/Свердловские тепловые сети СТК г. Е</v>
          </cell>
        </row>
        <row r="1652">
          <cell r="I1652" t="str">
            <v>2000002491 2012/Свердловские тепловые сети СТК г. Е</v>
          </cell>
        </row>
        <row r="1653">
          <cell r="I1653" t="str">
            <v>2000002492 2012/Коми филиал/СТЭЦ/Выкуп земельного у</v>
          </cell>
        </row>
        <row r="1654">
          <cell r="I1654" t="str">
            <v>2000002493 2012/Коми филиал/ИТЭЦ/Выкуп земельного у</v>
          </cell>
        </row>
        <row r="1655">
          <cell r="I1655" t="str">
            <v>2000002494 2012/Коми филиал/УТС/Выкуп земельного уч</v>
          </cell>
        </row>
        <row r="1656">
          <cell r="I1656" t="str">
            <v>2000002495 2012/Коми филиал/ВТЭЦ-2/Выкуп земельного</v>
          </cell>
        </row>
        <row r="1657">
          <cell r="I1657" t="str">
            <v>2000002496 2012/Коми филиал/ВТЭЦ-2/Выкуп земельного</v>
          </cell>
        </row>
        <row r="1658">
          <cell r="I1658" t="str">
            <v>2000002497 2012/Коми филиал/ВТЭЦ-2/Выкуп земельного</v>
          </cell>
        </row>
        <row r="1659">
          <cell r="I1659" t="str">
            <v>2000002498 2012/Коми филиал/СТЭЦ/Выкуп земельного у</v>
          </cell>
        </row>
        <row r="1660">
          <cell r="I1660" t="str">
            <v>2000002499 2012/Коми филиал/ВТЭЦ, ИТЭЦ, УТС, СТС/Ус</v>
          </cell>
        </row>
        <row r="1661">
          <cell r="I1661" t="str">
            <v>2000002500 2012/Коми филиал/Сосногорская ТЭЦ/Устано</v>
          </cell>
        </row>
        <row r="1662">
          <cell r="I1662" t="str">
            <v>2000002501 2012/Коми филиал/Сыктывкарские тепловые</v>
          </cell>
        </row>
        <row r="1663">
          <cell r="I1663" t="str">
            <v>2000002502 2012/Коми филиал/Воркутинская ТЭЦ-2/Осна</v>
          </cell>
        </row>
        <row r="1664">
          <cell r="I1664" t="str">
            <v>2000002503 2012/Коми филиал/Воркутинская ТЭЦ-2/Реко</v>
          </cell>
        </row>
        <row r="1665">
          <cell r="I1665" t="str">
            <v>2000002504 2012/Коми филиал/Сосногорская ТЭЦ/Оснаще</v>
          </cell>
        </row>
        <row r="1666">
          <cell r="I1666" t="str">
            <v>2000002505 2012/Коми филиал/Воркутинская ТЭЦ-2/Новы</v>
          </cell>
        </row>
        <row r="1667">
          <cell r="I1667" t="str">
            <v>2000002506 2012/Коми филиал/Сосногорская ТЭЦ/Оснаще</v>
          </cell>
        </row>
        <row r="1668">
          <cell r="I1668" t="str">
            <v>2000002507 2012/Коми филиал/ИА/ОНМ</v>
          </cell>
        </row>
        <row r="1669">
          <cell r="I1669" t="str">
            <v>2000002508 2012/Коми филиал/Воркутинская ТЭЦ-1/Реко</v>
          </cell>
        </row>
        <row r="1670">
          <cell r="I1670" t="str">
            <v>2000002509 2012/Коми филиал/Интинская ТЭЦ/ОНМ</v>
          </cell>
        </row>
        <row r="1671">
          <cell r="I1671" t="str">
            <v>2000002510 2012/Коми филиал/Сосногорская ТЭЦ/ОНМ</v>
          </cell>
        </row>
        <row r="1672">
          <cell r="I1672" t="str">
            <v>2000002511 2012/Коми филиал/Воркутинская ТЭЦ-2/ОНМ</v>
          </cell>
        </row>
        <row r="1673">
          <cell r="I1673" t="str">
            <v>2000002512 2012/Коми филиал/Сосногорская ТЭЦ/Устрой</v>
          </cell>
        </row>
        <row r="1674">
          <cell r="I1674" t="str">
            <v>2000002513 2012/Коми филиал/Сосногорская ТЭЦ/Реконс</v>
          </cell>
        </row>
        <row r="1675">
          <cell r="I1675" t="str">
            <v>2000002514 2012/Коми филиал/Ухтинские тепловые сети</v>
          </cell>
        </row>
        <row r="1676">
          <cell r="I1676" t="str">
            <v>2000002515 2012/Коми филиал/Ухтинские тепловые сети</v>
          </cell>
        </row>
        <row r="1677">
          <cell r="I1677" t="str">
            <v>2000002516 2012/Коми филиал/Ухтинские тепловые сети</v>
          </cell>
        </row>
        <row r="1678">
          <cell r="I1678" t="str">
            <v>2000002517 2012/Коми филиал/Сыктывкарские тепловые</v>
          </cell>
        </row>
        <row r="1679">
          <cell r="I1679" t="str">
            <v>2000002518 2012/Коми филиал/Сосногорская ТЭЦ/Модерн</v>
          </cell>
        </row>
        <row r="1680">
          <cell r="I1680" t="str">
            <v>2000002519 2012/Коми филиал/Интинская ТЭЦ/Монтаж ав</v>
          </cell>
        </row>
        <row r="1681">
          <cell r="I1681" t="str">
            <v>2000002520 2012/Коми филиал/Воркутинская ТЭЦ-2/Стро</v>
          </cell>
        </row>
        <row r="1682">
          <cell r="I1682" t="str">
            <v>2000002521 2012/Коми филиал/Воркутинская ТЭЦ-2/Авто</v>
          </cell>
        </row>
        <row r="1683">
          <cell r="I1683" t="str">
            <v>2000002522 2012/Коми филиал/Воркутинская ТЭЦ-1/Уста</v>
          </cell>
        </row>
        <row r="1684">
          <cell r="I1684" t="str">
            <v>2000002523 2012/Коми филиал/Сосногорская ТЭЦ/Рек. Г</v>
          </cell>
        </row>
        <row r="1685">
          <cell r="I1685" t="str">
            <v>2000002524 2012/Коми филиал/Сыктывкарские тепловые</v>
          </cell>
        </row>
        <row r="1686">
          <cell r="I1686" t="str">
            <v>2000002525 2012/Коми филиал/Сыктывкарские тепловые</v>
          </cell>
        </row>
        <row r="1687">
          <cell r="I1687" t="str">
            <v>2000002526 2012/Коми филиал/Ухтинские тепловые сети</v>
          </cell>
        </row>
        <row r="1688">
          <cell r="I1688" t="str">
            <v>2000002527 2012/Коми филиал/Воркутинская ТЭЦ-2/Уста</v>
          </cell>
        </row>
        <row r="1689">
          <cell r="I1689" t="str">
            <v>2000002528 2012/Коми филиал/Сосногорская ТЭЦ/Виброа</v>
          </cell>
        </row>
        <row r="1690">
          <cell r="I1690" t="str">
            <v>2000002529 2012/Коми филиал/Сыктывкарские тепловые</v>
          </cell>
        </row>
        <row r="1691">
          <cell r="I1691" t="str">
            <v>2000002530 2012/Коми филиал/Сосногорская ТЭЦ/Реконс</v>
          </cell>
        </row>
        <row r="1692">
          <cell r="I1692" t="str">
            <v>2000002531 2012/Коми филиал/ИА/Погашение кредиторск</v>
          </cell>
        </row>
        <row r="1693">
          <cell r="I1693" t="str">
            <v>2000002532 2012/Пермские тепловые сети/Пермские теп</v>
          </cell>
        </row>
        <row r="1694">
          <cell r="I1694" t="str">
            <v>2000002533 2012/Пермские тепловые сети/Пермские теп</v>
          </cell>
        </row>
        <row r="1695">
          <cell r="I1695" t="str">
            <v>2000002534 2012/Пермские тепловые сети/Пермские теп</v>
          </cell>
        </row>
        <row r="1696">
          <cell r="I1696" t="str">
            <v>2000002535 2012/Пермские тепловые сети/Пермские теп</v>
          </cell>
        </row>
        <row r="1697">
          <cell r="I1697" t="str">
            <v>2000002536 2012/Пермская сетевая компания/Пермская</v>
          </cell>
        </row>
        <row r="1698">
          <cell r="I1698" t="str">
            <v>2000002537 2012/Пермская сетевая компания/Пермская</v>
          </cell>
        </row>
        <row r="1699">
          <cell r="I1699" t="str">
            <v>2000002538 2012/Пермская сетевая компания/Пермская</v>
          </cell>
        </row>
        <row r="1700">
          <cell r="I1700" t="str">
            <v>2000002539 2012/Пермская сетевая компания/Пермская</v>
          </cell>
        </row>
        <row r="1701">
          <cell r="I1701" t="str">
            <v>2000002540 2012/Пермская сетевая компания/Пермская</v>
          </cell>
        </row>
        <row r="1702">
          <cell r="I1702" t="str">
            <v>2000002541 2012/Пермская сетевая компания/Пермская</v>
          </cell>
        </row>
        <row r="1703">
          <cell r="I1703" t="str">
            <v>2000002542 2012/Пермская сетевая компания/Пермская</v>
          </cell>
        </row>
        <row r="1704">
          <cell r="I1704" t="str">
            <v>2000002543 2012/Пермская сетевая компания/Пермская</v>
          </cell>
        </row>
        <row r="1705">
          <cell r="I1705" t="str">
            <v>2000002544 2012/Пермская сетевая компания/Пермская</v>
          </cell>
        </row>
        <row r="1706">
          <cell r="I1706" t="str">
            <v>2000002545 2012/Пермский филиал/Закамская ТЭЦ-5/Вык</v>
          </cell>
        </row>
        <row r="1707">
          <cell r="I1707" t="str">
            <v>2000002546 2012/Пермский филиал/Пермская ТЭЦ-13/Вык</v>
          </cell>
        </row>
        <row r="1708">
          <cell r="I1708" t="str">
            <v>2000002547 2012/Пермский филиал/Широковская ГЭС/Вык</v>
          </cell>
        </row>
        <row r="1709">
          <cell r="I1709" t="str">
            <v>2000002548 2012/Пермский филиал/Пермская ТЭЦ-13/Нов</v>
          </cell>
        </row>
        <row r="1710">
          <cell r="I1710" t="str">
            <v>2000002549 2012/Пермский филиал/Пермская ТЭЦ-13/Нов</v>
          </cell>
        </row>
        <row r="1711">
          <cell r="I1711" t="str">
            <v>2000002550 2012/Пермский филиал/Пермская ТЭЦ-13/Нов</v>
          </cell>
        </row>
        <row r="1712">
          <cell r="I1712" t="str">
            <v>2000002551 2012/Пермский филиал/Кизеловская ГРЭС-3/</v>
          </cell>
        </row>
        <row r="1713">
          <cell r="I1713" t="str">
            <v>2000002552 2012/Пермский филиал/Пермские тепловые с</v>
          </cell>
        </row>
        <row r="1714">
          <cell r="I1714" t="str">
            <v>2000002553 2012/Пермская сетевая компания/Пермская</v>
          </cell>
        </row>
        <row r="1715">
          <cell r="I1715" t="str">
            <v>2000002554 2012/Пермский филиал/Пермская ТЭЦ-14/Вык</v>
          </cell>
        </row>
        <row r="1716">
          <cell r="I1716" t="str">
            <v>2000002555 2012/Пермский филиал/ИА ПФ  ТГК-9/Устано</v>
          </cell>
        </row>
        <row r="1717">
          <cell r="I1717" t="str">
            <v>2000002556 2012/Пермский филиал/ИА ПФ  ТГК-9/Устано</v>
          </cell>
        </row>
        <row r="1718">
          <cell r="I1718" t="str">
            <v>2000002557 2012/Пермский филиал/Чайковская ТЭЦ-18/П</v>
          </cell>
        </row>
        <row r="1719">
          <cell r="I1719" t="str">
            <v>2000002558 2012/Пермский филиал/ИА ПФ  ТГК-9/Реконс</v>
          </cell>
        </row>
        <row r="1720">
          <cell r="I1720" t="str">
            <v>2000002559 2012/Пермский филиал/Широковская ГЭС/Рек</v>
          </cell>
        </row>
        <row r="1721">
          <cell r="I1721" t="str">
            <v>2000002560 2012/Пермский филиал/Закамская ТЭЦ-5/При</v>
          </cell>
        </row>
        <row r="1722">
          <cell r="I1722" t="str">
            <v>2000002561 2012/Пермский филиал/ЧаТЭЦ-18/Оборудован</v>
          </cell>
        </row>
        <row r="1723">
          <cell r="I1723" t="str">
            <v>2000002562 2012/Пермский филиал/Пермская ТЭЦ-13/Сис</v>
          </cell>
        </row>
        <row r="1724">
          <cell r="I1724" t="str">
            <v>2000002563 2012/Пермский филиал/Закамская ТЭЦ-5/Мон</v>
          </cell>
        </row>
        <row r="1725">
          <cell r="I1725" t="str">
            <v>2000002564 2012/Пермский филиал/Пермская ТЭЦ-9/ Зам</v>
          </cell>
        </row>
        <row r="1726">
          <cell r="I1726" t="str">
            <v>2000002565 2012/Пермский филиал/ТЭЦ-6/ОНМ</v>
          </cell>
        </row>
        <row r="1727">
          <cell r="I1727" t="str">
            <v>2000002566 2012/Пермский филиал/ЧаТЭЦ-18/Замена мор</v>
          </cell>
        </row>
        <row r="1728">
          <cell r="I1728" t="str">
            <v>2000002567 2012/Пермский филиал/БТЭЦ-10/Вынос соору</v>
          </cell>
        </row>
        <row r="1729">
          <cell r="I1729" t="str">
            <v>2000002568 2012/Пермский филиал/Кизеловская ГРЭС-3(</v>
          </cell>
        </row>
        <row r="1730">
          <cell r="I1730" t="str">
            <v>2000002569 2012/Пермский филиал/Закамская ТЭЦ-5/Зам</v>
          </cell>
        </row>
        <row r="1731">
          <cell r="I1731" t="str">
            <v>2000002570 2012/Пермский филиал/ПТЭЦ-14/ОНМ</v>
          </cell>
        </row>
        <row r="1732">
          <cell r="I1732" t="str">
            <v>2000002571 2012/Пермский филиал/Пермская ТЭЦ-9/ОНМ</v>
          </cell>
        </row>
        <row r="1733">
          <cell r="I1733" t="str">
            <v>2000002572 2012/Пермский филиал/БТЭЦ-2/Модернизация</v>
          </cell>
        </row>
        <row r="1734">
          <cell r="I1734" t="str">
            <v>2000002573 2012/Пермский филиал/Пермская ТЭЦ-9/ Под</v>
          </cell>
        </row>
        <row r="1735">
          <cell r="I1735" t="str">
            <v>2000002574 2012/Пермский филиал/Кизеловская ГРЭС-3/</v>
          </cell>
        </row>
        <row r="1736">
          <cell r="I1736" t="str">
            <v>2000002575 2012/Пермский филиал/Пермская ТЭЦ-9/Реко</v>
          </cell>
        </row>
        <row r="1737">
          <cell r="I1737" t="str">
            <v>2000002576 2012/Пермский филиал/Пермская ТЭЦ-13/Рек</v>
          </cell>
        </row>
        <row r="1738">
          <cell r="I1738" t="str">
            <v>2000002577 2012/Пермский филиал/Пермская ТЭЦ-9/Заме</v>
          </cell>
        </row>
        <row r="1739">
          <cell r="I1739" t="str">
            <v>2000002578 2012/Пермский филиал/ЧаТЭЦ-18/Реконструк</v>
          </cell>
        </row>
        <row r="1740">
          <cell r="I1740" t="str">
            <v>2000002579 2012/Пермский филиал/Кизеловская ГРЭС-3(</v>
          </cell>
        </row>
        <row r="1741">
          <cell r="I1741" t="str">
            <v>2000002580 2012/Пермский филиал/ЧаТЭЦ-18/Реконструк</v>
          </cell>
        </row>
        <row r="1742">
          <cell r="I1742" t="str">
            <v>2000002581 2012/Пермский филиал/ПТЭЦ-14/Реконструкц</v>
          </cell>
        </row>
        <row r="1743">
          <cell r="I1743" t="str">
            <v>2000002582 2012/Пермский филиал/Пермская ТЭЦ-13/Авт</v>
          </cell>
        </row>
        <row r="1744">
          <cell r="I1744" t="str">
            <v>2000002583 2012/Пермский филиал/ЧаТЭЦ-18/ХВО-помеще</v>
          </cell>
        </row>
        <row r="1745">
          <cell r="I1745" t="str">
            <v>2000002584 2012/Пермский филиал/ЧаТЭЦ-18/ХВО-помеще</v>
          </cell>
        </row>
        <row r="1746">
          <cell r="I1746" t="str">
            <v>2000002585 2012/Пермский филиал/Пермская ТЭЦ-13/Рек</v>
          </cell>
        </row>
        <row r="1747">
          <cell r="I1747" t="str">
            <v>2000002586 2012/Пермский филиал/Кизеловская ГРЭС-3/</v>
          </cell>
        </row>
        <row r="1748">
          <cell r="I1748" t="str">
            <v>2000002587 2012/Пермский филиал/Кизеловская ГРЭС-3/</v>
          </cell>
        </row>
        <row r="1749">
          <cell r="I1749" t="str">
            <v>2000002588 2012/Пермский филиал/Кизеловская ГРЭС-3(</v>
          </cell>
        </row>
        <row r="1750">
          <cell r="I1750" t="str">
            <v>2000002589 2012/Пермский филиал/Кизеловская ГРЭС-3/</v>
          </cell>
        </row>
        <row r="1751">
          <cell r="I1751" t="str">
            <v>2000002590 2012/Пермский филиал/Кизеловская ГРЭС-3(</v>
          </cell>
        </row>
        <row r="1752">
          <cell r="I1752" t="str">
            <v>2000002591 2012/Пермский филиал/ТЭЦ-6/Котёл ст.№5 т</v>
          </cell>
        </row>
        <row r="1753">
          <cell r="I1753" t="str">
            <v>2000002592 2012/Пермский филиал/ПТЭЦ-14/Реконструкц</v>
          </cell>
        </row>
        <row r="1754">
          <cell r="I1754" t="str">
            <v>2000002593 2012/Пермский филиал/Пермская ТЭЦ-9/Прив</v>
          </cell>
        </row>
        <row r="1755">
          <cell r="I1755" t="str">
            <v>2000002594 2012/Пермский филиал/Закамская ТЭЦ-5/При</v>
          </cell>
        </row>
        <row r="1756">
          <cell r="I1756" t="str">
            <v>2000002595 2012/Пермский филиал/ЧаТЭЦ-18/Приведение</v>
          </cell>
        </row>
        <row r="1757">
          <cell r="I1757" t="str">
            <v>2000002596 2012/Пермский филиал//Оплата кредиторско</v>
          </cell>
        </row>
        <row r="1758">
          <cell r="I1758" t="str">
            <v>2000002597 2012/Пермские тепловые сети//Оплата кред</v>
          </cell>
        </row>
        <row r="1759">
          <cell r="I1759" t="str">
            <v>2000002598 2012//Кировская ТЭЦ-3/Реконструкция Киро</v>
          </cell>
        </row>
        <row r="1760">
          <cell r="I1760" t="str">
            <v>2000002599 2012//Ижевская ТЭЦ-1/Реконструкция Ижевс</v>
          </cell>
        </row>
        <row r="1761">
          <cell r="I1761" t="str">
            <v>2000002600 2012/Кировский филиал/Кировская ТЭЦ-4 (П</v>
          </cell>
        </row>
        <row r="1762">
          <cell r="I1762" t="str">
            <v>2000002601 2012/Кировский филиал/Кировская ТЭЦ-4 (П</v>
          </cell>
        </row>
        <row r="1763">
          <cell r="I1763" t="str">
            <v>2000002602 2012/Удмуртский филиал/Новочебоксарская</v>
          </cell>
        </row>
        <row r="1764">
          <cell r="I1764" t="str">
            <v>2000002603 2012/ПИП/Пермская ТЭЦ-6/Реконструкция Пе</v>
          </cell>
        </row>
        <row r="1765">
          <cell r="I1765" t="str">
            <v>2000002604 2012/ПИП/Пермская ТЭЦ-9/Реконструкция Пе</v>
          </cell>
        </row>
        <row r="1766">
          <cell r="I1766" t="str">
            <v>2000002605 2012/ПИП/Новобогословская ТЭЦ/Строительс</v>
          </cell>
        </row>
        <row r="1767">
          <cell r="I1767" t="str">
            <v>2000002606 2012/ПИП/Нижнетуринская ГРЭС (ПК1)/Рекон</v>
          </cell>
        </row>
        <row r="1768">
          <cell r="I1768" t="str">
            <v>2000002607 2012/ПИП/Нижнетуринская ГРЭС (ПК2)/Рекон</v>
          </cell>
        </row>
        <row r="1769">
          <cell r="I1769" t="str">
            <v>2000002608 2012/ПИП/Новоберезниковская ТЭЦ (ПК1)/Ст</v>
          </cell>
        </row>
        <row r="1770">
          <cell r="I1770" t="str">
            <v>2000002609 2012/ПИП/Новоберезниковская ТЭЦ (ПК2)/Ст</v>
          </cell>
        </row>
        <row r="1771">
          <cell r="I1771" t="str">
            <v>2000002610 2012/ПИП/Академическая ТЭЦ/Строительство</v>
          </cell>
        </row>
        <row r="1772">
          <cell r="I1772" t="str">
            <v>2000002611 2012/ПИП/ Реконструкция Березниковской Т</v>
          </cell>
        </row>
        <row r="1773">
          <cell r="I1773" t="str">
            <v>2000002612 2011/БТЭЦ-10. Вынос газопровода высокого</v>
          </cell>
        </row>
        <row r="1774">
          <cell r="I1774" t="str">
            <v>2000002613 2011/БТЭЦ-4. Демонтаж дымовой трубы Н 18</v>
          </cell>
        </row>
        <row r="1775">
          <cell r="I1775" t="str">
            <v>2000002614 2011/БТЭЦ-10. Изменение конструкции газо</v>
          </cell>
        </row>
        <row r="1776">
          <cell r="I1776" t="str">
            <v>2000002615 погашение обязательств ЗАО КРОНА</v>
          </cell>
        </row>
        <row r="1777">
          <cell r="I1777" t="str">
            <v>2000002616 погашение обязательств ЗАО ОРТЭКС</v>
          </cell>
        </row>
        <row r="1778">
          <cell r="I1778" t="str">
            <v>2000002617 погашение обязательств ЗАО Технология</v>
          </cell>
        </row>
        <row r="1779">
          <cell r="I1779" t="str">
            <v>2000002618 погашение обязательств ЗАО ДИАЛ-КОМ</v>
          </cell>
        </row>
        <row r="1780">
          <cell r="I1780" t="str">
            <v>2000002619 БТЭЦ-2/Модернизация АСКВД ТГ №7</v>
          </cell>
        </row>
        <row r="1781">
          <cell r="I1781" t="str">
            <v>2000002620 БТЭЦ-10/Вынос сооружений БТЭЦ-10 из пред</v>
          </cell>
        </row>
        <row r="1782">
          <cell r="I1782" t="str">
            <v>2000002621 КГЭС-3 (ШГЭС)/Реконструкция ограждения п</v>
          </cell>
        </row>
        <row r="1783">
          <cell r="I1783" t="str">
            <v>2000002622 КГЭС-3 (ШГЭС)/Реконструкция раздельной с</v>
          </cell>
        </row>
        <row r="1784">
          <cell r="I1784" t="str">
            <v>2000002623 КГРЭС-3/Усиление ферм подсушки и РМЦ</v>
          </cell>
        </row>
        <row r="1785">
          <cell r="I1785" t="str">
            <v>2000002624 КГРЭС-3/Реконструкция схемы газонабжения</v>
          </cell>
        </row>
        <row r="1786">
          <cell r="I1786" t="str">
            <v>2000002625 КГЭС-3 (ШГЭС)/Реконструкция водосливной</v>
          </cell>
        </row>
        <row r="1787">
          <cell r="I1787" t="str">
            <v>2000002626 КГРЭС-3/Реконструкция Губахинской плотин</v>
          </cell>
        </row>
        <row r="1788">
          <cell r="I1788" t="str">
            <v>2000002627 КГЭС-3 (ШГЭС)/Реконструкция компрессорно</v>
          </cell>
        </row>
        <row r="1789">
          <cell r="I1789" t="str">
            <v>2000002628 КГРЭС-3/Реконструкция кровли котельной 3</v>
          </cell>
        </row>
        <row r="1790">
          <cell r="I1790" t="str">
            <v>2000002629 ЗТЭЦ-5/Приведение котлов в соответствие</v>
          </cell>
        </row>
        <row r="1791">
          <cell r="I1791" t="str">
            <v>2000002630 ЗТЭЦ-5/Монтаж эл.магнитной блокировки ши</v>
          </cell>
        </row>
        <row r="1792">
          <cell r="I1792" t="str">
            <v>2000002631 ЗТЭЦ-5/Замена шинных разъединителей от I</v>
          </cell>
        </row>
        <row r="1793">
          <cell r="I1793" t="str">
            <v>2000002632 ЗТЭЦ-5/Приборы химконтроля (оборудование</v>
          </cell>
        </row>
        <row r="1794">
          <cell r="I1794" t="str">
            <v>2000002633 ПТЭЦ-6/Котёл ст.№5 типа ТП-48 Реконструк</v>
          </cell>
        </row>
        <row r="1795">
          <cell r="I1795" t="str">
            <v>2000002634 ПТЭЦ-6/Оборудование не требующее монтажа</v>
          </cell>
        </row>
        <row r="1796">
          <cell r="I1796" t="str">
            <v>2000002635 ПТЭЦ-9/Приведение газового оборудования</v>
          </cell>
        </row>
        <row r="1797">
          <cell r="I1797" t="str">
            <v>2000002636 ПТЭЦ-9/Подключение сигналов для СТМиС</v>
          </cell>
        </row>
        <row r="1798">
          <cell r="I1798" t="str">
            <v>2000002637 ПТЭЦ-9/Оборудование не требующее монтажа</v>
          </cell>
        </row>
        <row r="1799">
          <cell r="I1799" t="str">
            <v>2000002638 ПТЭЦ-13/Автоматические системы пожарной</v>
          </cell>
        </row>
        <row r="1800">
          <cell r="I1800" t="str">
            <v>2000002639 ПТЭЦ-13/Реконструкция газового хозяйства</v>
          </cell>
        </row>
        <row r="1801">
          <cell r="I1801" t="str">
            <v>2000002640 ПТЭЦ-13/Система дренирования кабельных к</v>
          </cell>
        </row>
        <row r="1802">
          <cell r="I1802" t="str">
            <v>2000002641 ПТЭЦ-13/Реконструкция и замена аккумулят</v>
          </cell>
        </row>
        <row r="1803">
          <cell r="I1803" t="str">
            <v>2000002642 ПТЭЦ-14/Реконструкция газопроводов котла</v>
          </cell>
        </row>
        <row r="1804">
          <cell r="I1804" t="str">
            <v>2000002643 ПТЭЦ-14/Реконструкция магистрального пар</v>
          </cell>
        </row>
        <row r="1805">
          <cell r="I1805" t="str">
            <v>2000002644 ПТЭЦ-14/Оборудование не требующее монтаж</v>
          </cell>
        </row>
        <row r="1806">
          <cell r="I1806" t="str">
            <v>2000002645 ЧаТЭЦ-18/ПИР. Интегрированная система бе</v>
          </cell>
        </row>
        <row r="1807">
          <cell r="I1807" t="str">
            <v>2000002646 ЧаТЭЦ-18/Приведение газового хозяйства в</v>
          </cell>
        </row>
        <row r="1808">
          <cell r="I1808" t="str">
            <v>2000002647 ЧаТЭЦ-18/Реконструкция 1ПВД-7 т/г №1</v>
          </cell>
        </row>
        <row r="1809">
          <cell r="I1809" t="str">
            <v>2000002648 ЧаТЭЦ-18/ОНМ, в т.ч. оборудование для то</v>
          </cell>
        </row>
        <row r="1810">
          <cell r="I1810" t="str">
            <v>2000002649 ИА ПФ/Управление активами</v>
          </cell>
        </row>
        <row r="1811">
          <cell r="I1811" t="str">
            <v>2000002650 ИА ПФ/Установка измерительных комплексов</v>
          </cell>
        </row>
        <row r="1812">
          <cell r="I1812" t="str">
            <v>2000002651 ИА ПФ/Установка измерительных комплексов</v>
          </cell>
        </row>
        <row r="1813">
          <cell r="I1813" t="str">
            <v>2000002652 2012/S/ПТЭЦ/N/Оборудование, не входящее</v>
          </cell>
        </row>
        <row r="1814">
          <cell r="I1814" t="str">
            <v>2000002653 2012/ПТЭЦ/Установка приборов учета тепл</v>
          </cell>
        </row>
        <row r="1815">
          <cell r="I1815" t="str">
            <v>2000002654 2012/S/БТЭЦ/N/Оборудование, не входящее</v>
          </cell>
        </row>
        <row r="1816">
          <cell r="I1816" t="str">
            <v>2000002655 2012/БТЭЦ/Установка приборов учета тепл</v>
          </cell>
        </row>
        <row r="1817">
          <cell r="I1817" t="str">
            <v>2000002656 2012/S/КрТЭЦ/N/Оборудование, не входяще</v>
          </cell>
        </row>
        <row r="1818">
          <cell r="I1818" t="str">
            <v>2000002657 2012/КрТЭЦ/Установка приборов учета теп</v>
          </cell>
        </row>
        <row r="1819">
          <cell r="I1819" t="str">
            <v>2000002658 2012/S/НСТЭЦ/N/Оборудование, не входяще</v>
          </cell>
        </row>
        <row r="1820">
          <cell r="I1820" t="str">
            <v>2000002659 2012/S/СвТЭЦ/N/Оборудование, не входяще</v>
          </cell>
        </row>
        <row r="1821">
          <cell r="I1821" t="str">
            <v>2000002660 2012/СвТЭЦ/Установка приборов учета теп</v>
          </cell>
        </row>
        <row r="1822">
          <cell r="I1822" t="str">
            <v>2000002661 2012/S/Гурзкот/N/Оборудование, не входя</v>
          </cell>
        </row>
        <row r="1823">
          <cell r="I1823" t="str">
            <v>2000002662 2012/S/Гурзкот/N/Оборудование, не входя</v>
          </cell>
        </row>
        <row r="1824">
          <cell r="I1824" t="str">
            <v>2000002663 2012/S/НТГРЭС/N/Оборудование, не входящ</v>
          </cell>
        </row>
        <row r="1825">
          <cell r="I1825" t="str">
            <v>2000002664 2012/НТГРЭС/Установка приборов учета те</v>
          </cell>
        </row>
        <row r="1826">
          <cell r="I1826" t="str">
            <v>2000002665 Реконструкция ЗРУ-35 Новочебоксарской ТЭ</v>
          </cell>
        </row>
        <row r="1827">
          <cell r="I1827" t="str">
            <v>2000002666 Рек. т/м М-01  от  ПК 172+22,0  до П01-П</v>
          </cell>
        </row>
        <row r="1828">
          <cell r="I1828" t="str">
            <v>2000002667 Рек. тепловых камер с заменой ответствен</v>
          </cell>
        </row>
        <row r="1829">
          <cell r="I1829" t="str">
            <v>2000002668 Рек. т/м М-6 от ул.Бебеля до ТК06-45</v>
          </cell>
        </row>
        <row r="1830">
          <cell r="I1830" t="str">
            <v>2000002669 Рек. внешнего электроснабжения  НС№11</v>
          </cell>
        </row>
        <row r="1831">
          <cell r="I1831" t="str">
            <v>2000002670 Рек.  М-02  от  ТК 02-23  до  ТК 02-23-3</v>
          </cell>
        </row>
        <row r="1832">
          <cell r="I1832" t="str">
            <v>2000002671 Рек. М-02  по  пер.Театральный</v>
          </cell>
        </row>
        <row r="1833">
          <cell r="I1833" t="str">
            <v>2000002672 Рек. М-23-13 от НО 23-13-1 до комм.тонне</v>
          </cell>
        </row>
        <row r="1834">
          <cell r="I1834" t="str">
            <v>2000002673 Рек. защиты от дуговых замыканий ячеек К</v>
          </cell>
        </row>
        <row r="1835">
          <cell r="I1835" t="str">
            <v>2000002674 Оборудование, не входящее в сметы строек</v>
          </cell>
        </row>
        <row r="1836">
          <cell r="I1836" t="str">
            <v>2000002675 Установка  второго  бака-аккумулятора  н</v>
          </cell>
        </row>
        <row r="1837">
          <cell r="I1837" t="str">
            <v>2000002676 Рек т/м М-01 от ПК150+19,50 до ПК172+22,</v>
          </cell>
        </row>
        <row r="1838">
          <cell r="I1838" t="str">
            <v>2000002677 Рек. М-22 по ул.Белореченская от ул.Поса</v>
          </cell>
        </row>
        <row r="1839">
          <cell r="I1839" t="str">
            <v>2000002678 Рек. нижнего уровня телемеханики НС №7</v>
          </cell>
        </row>
        <row r="1840">
          <cell r="I1840" t="str">
            <v>2000002679 Организация передачи данных</v>
          </cell>
        </row>
        <row r="1841">
          <cell r="I1841" t="str">
            <v>2000002680 Комплексная система зашиты от гидроударо</v>
          </cell>
        </row>
        <row r="1842">
          <cell r="I1842" t="str">
            <v>2000002681 Рек. тепловых камер с заменой ответствен</v>
          </cell>
        </row>
        <row r="1843">
          <cell r="I1843" t="str">
            <v>2000002682 Т/т по ул. Мичурина взамен теплотрассы 2</v>
          </cell>
        </row>
        <row r="1844">
          <cell r="I1844" t="str">
            <v>2000002683 Т/т по ул. Мичурина взамен теплотрассы 2</v>
          </cell>
        </row>
        <row r="1845">
          <cell r="I1845" t="str">
            <v>2000002684 Т/т по ул. Вайнера взамен 2Ду 500мм</v>
          </cell>
        </row>
        <row r="1846">
          <cell r="I1846" t="str">
            <v>2000002685 Т/т по ул. Челюскинцев взамен 2Ду500мм 1</v>
          </cell>
        </row>
        <row r="1847">
          <cell r="I1847" t="str">
            <v>2000002686 Т/т по ул. Челюскинцев взамен 2Ду500мм 2</v>
          </cell>
        </row>
        <row r="1848">
          <cell r="I1848" t="str">
            <v>2000002687 Т/т по ул. Челюскинцев взамен 2Ду500мм 3</v>
          </cell>
        </row>
        <row r="1849">
          <cell r="I1849" t="str">
            <v>2000002688 Т/т по ул. Челюскинцев взамен 2Ду500мм 4</v>
          </cell>
        </row>
        <row r="1850">
          <cell r="I1850" t="str">
            <v>2000002689 Т/т по ул. Февральской революции</v>
          </cell>
        </row>
        <row r="1851">
          <cell r="I1851" t="str">
            <v>2000002690 БАГВ № 3 на НС № 12</v>
          </cell>
        </row>
        <row r="1852">
          <cell r="I1852" t="str">
            <v>2000002691 Т/т по ул. Таватуйская от ТК 06 – 45 ТК</v>
          </cell>
        </row>
        <row r="1853">
          <cell r="I1853" t="str">
            <v>2000002692 Выкуп земельных участков. Космонавтов, 1</v>
          </cell>
        </row>
        <row r="1854">
          <cell r="I1854" t="str">
            <v>2000002693 Выкуп земельных участков. 40 лет ВЛКСМ,</v>
          </cell>
        </row>
        <row r="1855">
          <cell r="I1855" t="str">
            <v>2000002694 Выкуп земельных участков. Космонавтов, 6</v>
          </cell>
        </row>
        <row r="1856">
          <cell r="I1856" t="str">
            <v>2000002695 Выкуп земельных участков. Восточная, 29а</v>
          </cell>
        </row>
        <row r="1857">
          <cell r="I1857" t="str">
            <v>2000002696 Выкуп земельных участков. Чистопольская,</v>
          </cell>
        </row>
        <row r="1858">
          <cell r="I1858" t="str">
            <v>2000002697 "Рек. ограждения, (""Егоза"")"</v>
          </cell>
        </row>
        <row r="1859">
          <cell r="I1859" t="str">
            <v>2000002698 Оборудование, не входящее в сметы строек</v>
          </cell>
        </row>
        <row r="1860">
          <cell r="I1860" t="str">
            <v>2000002699 Оптимизация теплоснабжения г.Воркута</v>
          </cell>
        </row>
        <row r="1861">
          <cell r="I1861" t="str">
            <v>2000002700 Ижевская ТЭЦ-2. Техперевооружение ячеек</v>
          </cell>
        </row>
        <row r="1862">
          <cell r="I1862" t="str">
            <v>2000002701 БТЭЦ-4/Демонтаж дымовой трубы Н=180м</v>
          </cell>
        </row>
        <row r="1863">
          <cell r="I1863" t="str">
            <v>2000002702 БТЭЦ-10/Изменение конструкции газоотведе</v>
          </cell>
        </row>
        <row r="1864">
          <cell r="I1864" t="str">
            <v>2000002703 Установка приборов учета газа</v>
          </cell>
        </row>
        <row r="1865">
          <cell r="I1865" t="str">
            <v>2000002704 Монтаж мазтутного бака, вкл. ПСД</v>
          </cell>
        </row>
        <row r="1866">
          <cell r="I1866" t="str">
            <v>2000002705 Рек-ция берег укрепления в нижнем бьефе</v>
          </cell>
        </row>
        <row r="1867">
          <cell r="I1867" t="str">
            <v>2000002706 Монтаж схемы резервирования выключателей</v>
          </cell>
        </row>
        <row r="1868">
          <cell r="I1868" t="str">
            <v>2000002707 Рек-ция ТМ 13 от ТК 1339 - ТК 1341по ули</v>
          </cell>
        </row>
        <row r="1869">
          <cell r="I1869" t="str">
            <v>2000002708 Рек-ция ТМ 13 от ТК 1328/5 - ТК 1328/5д</v>
          </cell>
        </row>
        <row r="1870">
          <cell r="I1870" t="str">
            <v>2000002709 Замена участка т тр от ТК1840 до ТК1837</v>
          </cell>
        </row>
        <row r="1871">
          <cell r="I1871" t="str">
            <v>2000002710 Рек-ция освещения периметра ограждения.</v>
          </cell>
        </row>
        <row r="1872">
          <cell r="I1872" t="str">
            <v>2000002711 Рек-ция системы охранного телевидения. О</v>
          </cell>
        </row>
        <row r="1873">
          <cell r="I1873" t="str">
            <v>2000002712 Рек-ция наружного освещения периметра, в</v>
          </cell>
        </row>
        <row r="1874">
          <cell r="I1874" t="str">
            <v>2000002713 Рек-ция системы видеонаблюдения с замено</v>
          </cell>
        </row>
        <row r="1875">
          <cell r="I1875" t="str">
            <v>2000002714 Замена противопожарного трубопровода в к</v>
          </cell>
        </row>
        <row r="1876">
          <cell r="I1876" t="str">
            <v>2000002715 Рек-ция   трубопроводов  пожаротушения н</v>
          </cell>
        </row>
        <row r="1877">
          <cell r="I1877" t="str">
            <v>2000002716 "Монтаж ограждения периметра БНС-1, вкл.</v>
          </cell>
        </row>
        <row r="1878">
          <cell r="I1878" t="str">
            <v>2000002717 Рек-ция системы газоснабжения к.а. ст.№1</v>
          </cell>
        </row>
        <row r="1879">
          <cell r="I1879" t="str">
            <v>2000002718 Монтаж схемы охлаждения ферм машзала ТЭЦ</v>
          </cell>
        </row>
        <row r="1880">
          <cell r="I1880" t="str">
            <v>2000002719 Рек-ция освещения  периметра ограждения,</v>
          </cell>
        </row>
        <row r="1881">
          <cell r="I1881" t="str">
            <v>2000002720 Рек-ция системы видеонаблюдения с истекш</v>
          </cell>
        </row>
        <row r="1882">
          <cell r="I1882" t="str">
            <v>2000002721 Рек-ция системы пожарно - питьевого водо</v>
          </cell>
        </row>
        <row r="1883">
          <cell r="I1883" t="str">
            <v>2000002722 Монтаж гидропетли для защиты  оборудован</v>
          </cell>
        </row>
        <row r="1884">
          <cell r="I1884" t="str">
            <v>2000002723 " Прокладка кабельной линии 6 кВ от ГРУ</v>
          </cell>
        </row>
        <row r="1885">
          <cell r="I1885" t="str">
            <v>2000002724 Рек-ция кровли котельного отд.блочной ча</v>
          </cell>
        </row>
        <row r="1886">
          <cell r="I1886" t="str">
            <v>2000002725 Рек-ция шатра осветлителей 1,2</v>
          </cell>
        </row>
        <row r="1887">
          <cell r="I1887" t="str">
            <v>2000002726 Замена пассажирского лифта</v>
          </cell>
        </row>
        <row r="1888">
          <cell r="I1888" t="str">
            <v>2000002727 Рек-ция кровли главного корпуса, вкл. ПС</v>
          </cell>
        </row>
        <row r="1889">
          <cell r="I1889" t="str">
            <v>2000002728 Поставка и замена  питательного насоса с</v>
          </cell>
        </row>
        <row r="1890">
          <cell r="I1890" t="str">
            <v>2000002729 Рек-ция дымовой трубы сть.№2 H=150м</v>
          </cell>
        </row>
        <row r="1891">
          <cell r="I1891" t="str">
            <v>2000002730 Замена силовых кабелей питания насосных</v>
          </cell>
        </row>
        <row r="1892">
          <cell r="I1892" t="str">
            <v>2000002731 Рек-ция ГРП, вкл. ПСД</v>
          </cell>
        </row>
        <row r="1893">
          <cell r="I1893" t="str">
            <v>2000002732 Замена КЛ-0,4кВ на шинный мост ШМА 4-160</v>
          </cell>
        </row>
        <row r="1894">
          <cell r="I1894" t="str">
            <v>2000002733 разр. на выброс вредных (загрязняющих) в</v>
          </cell>
        </row>
        <row r="1895">
          <cell r="I1895" t="str">
            <v>2000002734 разр. на выброс вредных (загрязняющих) в</v>
          </cell>
        </row>
        <row r="1896">
          <cell r="I1896" t="str">
            <v>2000002735 разр. на выброс вредных (загрязняющих) в</v>
          </cell>
        </row>
        <row r="1897">
          <cell r="I1897" t="str">
            <v>2000002736 разр. на выброс вредных (загрязняющих) в</v>
          </cell>
        </row>
        <row r="1898">
          <cell r="I1898" t="str">
            <v>2000002737 разр. на выброс вредных (загрязняющих) в</v>
          </cell>
        </row>
        <row r="1899">
          <cell r="I1899" t="str">
            <v>2000002738 Выполнение анализа отходов производства</v>
          </cell>
        </row>
        <row r="1900">
          <cell r="I1900" t="str">
            <v>2000002739 Выполнение биотестирования отходов произ</v>
          </cell>
        </row>
        <row r="1901">
          <cell r="I1901" t="str">
            <v>2000002740 Разработка проекта обоснования намечаемо</v>
          </cell>
        </row>
        <row r="1902">
          <cell r="I1902" t="str">
            <v>2000002741 Получение санитарно-эпидемиологического</v>
          </cell>
        </row>
        <row r="1903">
          <cell r="I1903" t="str">
            <v>2000002742 Выполнение анализа отходов производства</v>
          </cell>
        </row>
        <row r="1904">
          <cell r="I1904" t="str">
            <v>2000002743 Выполнение биотестирования отходов произ</v>
          </cell>
        </row>
        <row r="1905">
          <cell r="I1905" t="str">
            <v>2000002744 Разработка проекта обоснования намечаемо</v>
          </cell>
        </row>
        <row r="1906">
          <cell r="I1906" t="str">
            <v>2000002745 Получение санитарно-эпидемиологического</v>
          </cell>
        </row>
        <row r="1907">
          <cell r="I1907" t="str">
            <v>2000002746 Выполнение анализа отходов производства</v>
          </cell>
        </row>
        <row r="1908">
          <cell r="I1908" t="str">
            <v>2000002747 Выполнение биотестирования отходов произ</v>
          </cell>
        </row>
        <row r="1909">
          <cell r="I1909" t="str">
            <v>2000002748 Разработка проекта обоснования намечаемо</v>
          </cell>
        </row>
        <row r="1910">
          <cell r="I1910" t="str">
            <v>2000002749 Получение санитарно-эпидемиологического</v>
          </cell>
        </row>
        <row r="1911">
          <cell r="I1911" t="str">
            <v>2000002750 Выполнение анализа отходов производства</v>
          </cell>
        </row>
        <row r="1912">
          <cell r="I1912" t="str">
            <v>2000002751 Выполнение биотестирования отходов произ</v>
          </cell>
        </row>
        <row r="1913">
          <cell r="I1913" t="str">
            <v>2000002752 Разработка проекта обоснования намечаемо</v>
          </cell>
        </row>
        <row r="1914">
          <cell r="I1914" t="str">
            <v>2000002753 Получение санитарно-эпидемиологического</v>
          </cell>
        </row>
        <row r="1915">
          <cell r="I1915" t="str">
            <v>2000002754 Выполнение анализа отходов производства</v>
          </cell>
        </row>
        <row r="1916">
          <cell r="I1916" t="str">
            <v>2000002755 Выполнение биотестирования отходов произ</v>
          </cell>
        </row>
        <row r="1917">
          <cell r="I1917" t="str">
            <v>2000002756 Разработка проекта обоснования намечаемо</v>
          </cell>
        </row>
        <row r="1918">
          <cell r="I1918" t="str">
            <v>2000002757 Получение санитарно-эпидемиологического</v>
          </cell>
        </row>
        <row r="1919">
          <cell r="I1919" t="str">
            <v>2000002758 Предоставление фоновых концентраций загр</v>
          </cell>
        </row>
        <row r="1920">
          <cell r="I1920" t="str">
            <v>2000002759 Разработка   проекта нормативов допустим</v>
          </cell>
        </row>
        <row r="1921">
          <cell r="I1921" t="str">
            <v>2000002760 Согласование проекта нормативов допустим</v>
          </cell>
        </row>
        <row r="1922">
          <cell r="I1922" t="str">
            <v>2000002761 Предоставление рыбохозяйственной характе</v>
          </cell>
        </row>
        <row r="1923">
          <cell r="I1923" t="str">
            <v>2000002762 Предоставление фоновых концентраций загр</v>
          </cell>
        </row>
        <row r="1924">
          <cell r="I1924" t="str">
            <v>2000002763 Разработка   проекта нормативов допустим</v>
          </cell>
        </row>
        <row r="1925">
          <cell r="I1925" t="str">
            <v>2000002764 Согласование проекта нормативов допустим</v>
          </cell>
        </row>
        <row r="1926">
          <cell r="I1926" t="str">
            <v>2000002765 Предоставление рыбохозяйственной характе</v>
          </cell>
        </row>
        <row r="1927">
          <cell r="I1927" t="str">
            <v>2000002766 Обязательное энергообследование и получе</v>
          </cell>
        </row>
        <row r="1928">
          <cell r="I1928" t="str">
            <v>2000002767 Обязательное энергообследование и получе</v>
          </cell>
        </row>
        <row r="1929">
          <cell r="I1929" t="str">
            <v>2000002768 Обязательное энергообследование и получе</v>
          </cell>
        </row>
        <row r="1930">
          <cell r="I1930" t="str">
            <v>2000002769 Обязательное энергообследование и получе</v>
          </cell>
        </row>
        <row r="1931">
          <cell r="I1931" t="str">
            <v>2000002770 Обязательное энергообследование и получе</v>
          </cell>
        </row>
        <row r="1932">
          <cell r="I1932" t="str">
            <v>2000002771 Оценка состояния измерений в химической</v>
          </cell>
        </row>
        <row r="1933">
          <cell r="I1933" t="str">
            <v>2000002772 Оценка состояния измерений в химической</v>
          </cell>
        </row>
        <row r="1934">
          <cell r="I1934" t="str">
            <v>2000002774 Разработка критериев безопасности ГТС,</v>
          </cell>
        </row>
        <row r="1935">
          <cell r="I1935" t="str">
            <v>2000002775 Государственная экспертиза декларации бе</v>
          </cell>
        </row>
        <row r="1936">
          <cell r="I1936" t="str">
            <v>2000002776 Аттестация лаборатории неразрушающего ко</v>
          </cell>
        </row>
        <row r="1937">
          <cell r="I1937" t="str">
            <v>2000002777 Экспертиза промышленной безопасности мос</v>
          </cell>
        </row>
        <row r="1938">
          <cell r="I1938" t="str">
            <v>2000002778 Экспертиза промышленной безопасности мос</v>
          </cell>
        </row>
        <row r="1939">
          <cell r="I1939" t="str">
            <v>2000002779 Экспертиза промышленной безопасности мос</v>
          </cell>
        </row>
        <row r="1940">
          <cell r="I1940" t="str">
            <v>2000002780 Экспертиза промышленной безопасности мос</v>
          </cell>
        </row>
        <row r="1941">
          <cell r="I1941" t="str">
            <v>2000002781 Экспертиза промышленной безопасности мос</v>
          </cell>
        </row>
        <row r="1942">
          <cell r="I1942" t="str">
            <v>2000002782 Экспертиза промышленной безопасности пол</v>
          </cell>
        </row>
        <row r="1943">
          <cell r="I1943" t="str">
            <v>2000002783 Экспертиза промышленной безопасности мос</v>
          </cell>
        </row>
        <row r="1944">
          <cell r="I1944" t="str">
            <v>2000002784 Обследование с ЭПБ кирпичной дымовой тру</v>
          </cell>
        </row>
        <row r="1945">
          <cell r="I1945" t="str">
            <v>2000002785 Обследование с ЭПБ здания водогрейной ко</v>
          </cell>
        </row>
        <row r="1946">
          <cell r="I1946" t="str">
            <v>2000002786 Обследование с ЭПБ кирпичной дымовой тру</v>
          </cell>
        </row>
        <row r="1947">
          <cell r="I1947" t="str">
            <v>2000002787 Экспертиза промышленной безопасности пер</v>
          </cell>
        </row>
        <row r="1948">
          <cell r="I1948" t="str">
            <v>2000002788 Экспертиза промышленной безопасност всас</v>
          </cell>
        </row>
        <row r="1949">
          <cell r="I1949" t="str">
            <v>2000002789 Экспертиза промышленной безопасности вса</v>
          </cell>
        </row>
        <row r="1950">
          <cell r="I1950" t="str">
            <v>2000002790 Экспертиза промышленной безопасности маз</v>
          </cell>
        </row>
        <row r="1951">
          <cell r="I1951" t="str">
            <v>2000002791 Экспертиза промышленной безопасности пит</v>
          </cell>
        </row>
        <row r="1952">
          <cell r="I1952" t="str">
            <v>2000002792 Экспертиза промышленной безопасности пит</v>
          </cell>
        </row>
        <row r="1953">
          <cell r="I1953" t="str">
            <v>2000002793 Экспертиза промышленной безопасности бол</v>
          </cell>
        </row>
        <row r="1954">
          <cell r="I1954" t="str">
            <v>2000002794 Экспертиза промышленной безопасности вод</v>
          </cell>
        </row>
        <row r="1955">
          <cell r="I1955" t="str">
            <v>2000002795 Экспертиза промышленной безопасности вод</v>
          </cell>
        </row>
        <row r="1956">
          <cell r="I1956" t="str">
            <v>2000002796 Экспертиза промышленной безопасности сос</v>
          </cell>
        </row>
        <row r="1957">
          <cell r="I1957" t="str">
            <v>2000002797 Экспертиза промышленной безопасности сос</v>
          </cell>
        </row>
        <row r="1958">
          <cell r="I1958" t="str">
            <v>2000002798 Экспертиза промышленной безопасности сос</v>
          </cell>
        </row>
        <row r="1959">
          <cell r="I1959" t="str">
            <v>2000002799 Экспертиза промышленной безопасности сос</v>
          </cell>
        </row>
        <row r="1960">
          <cell r="I1960" t="str">
            <v>2000002800 Экспертиза промышленной безопасности сос</v>
          </cell>
        </row>
        <row r="1961">
          <cell r="I1961" t="str">
            <v>2000002801 Экспертиза промышленной безопасности рез</v>
          </cell>
        </row>
        <row r="1962">
          <cell r="I1962" t="str">
            <v>2000002802 Экспертиза промышленной безопасности рез</v>
          </cell>
        </row>
        <row r="1963">
          <cell r="I1963" t="str">
            <v>2000002803 Экспертиза промышленной безопасности пер</v>
          </cell>
        </row>
        <row r="1964">
          <cell r="I1964" t="str">
            <v>2000002804 Экспертиза промышленной безопасности вса</v>
          </cell>
        </row>
        <row r="1965">
          <cell r="I1965" t="str">
            <v>2000002805 Экспертиза промышленной безопасности маз</v>
          </cell>
        </row>
        <row r="1966">
          <cell r="I1966" t="str">
            <v>2000002806 Экспертиза промышленной безопасности над</v>
          </cell>
        </row>
        <row r="1967">
          <cell r="I1967" t="str">
            <v>2000002807 Экспертиза промышленной безопасности вну</v>
          </cell>
        </row>
        <row r="1968">
          <cell r="I1968" t="str">
            <v>2000002808 Экспертиза промышленной безопасности нар</v>
          </cell>
        </row>
        <row r="1969">
          <cell r="I1969" t="str">
            <v>2000002809 Экспертиза промышленной безопасности пар</v>
          </cell>
        </row>
        <row r="1970">
          <cell r="I1970" t="str">
            <v>2000002810 Экспертиза промышленной безопасности пар</v>
          </cell>
        </row>
        <row r="1971">
          <cell r="I1971" t="str">
            <v>2000002811 Экспертиза промышленной безопасности пар</v>
          </cell>
        </row>
        <row r="1972">
          <cell r="I1972" t="str">
            <v>2000002812 Экспертиза промышленной безопасности пар</v>
          </cell>
        </row>
        <row r="1973">
          <cell r="I1973" t="str">
            <v>2000002813 Экспертиза промышленной безопасности тру</v>
          </cell>
        </row>
        <row r="1974">
          <cell r="I1974" t="str">
            <v>2000002814 Экспертиза промышленной безопасности пар</v>
          </cell>
        </row>
        <row r="1975">
          <cell r="I1975" t="str">
            <v>2000002815 Экспертиза промышленной безопасности пар</v>
          </cell>
        </row>
        <row r="1976">
          <cell r="I1976" t="str">
            <v>2000002816 Экспертиза промышленной безопасности вод</v>
          </cell>
        </row>
        <row r="1977">
          <cell r="I1977" t="str">
            <v>2000002817 Экспертиза промышленной безопасности общ</v>
          </cell>
        </row>
        <row r="1978">
          <cell r="I1978" t="str">
            <v>2000002818 Экспертиза промышленной безопасности вод</v>
          </cell>
        </row>
        <row r="1979">
          <cell r="I1979" t="str">
            <v>2000002819 Экспертиза промышленной безопасности вод</v>
          </cell>
        </row>
        <row r="1980">
          <cell r="I1980" t="str">
            <v>2000002820 Разботка ПЛАС и экспертиза документа ПЛА</v>
          </cell>
        </row>
        <row r="1981">
          <cell r="I1981" t="str">
            <v>2000002821 Аттестация компьютера</v>
          </cell>
        </row>
        <row r="1982">
          <cell r="I1982" t="str">
            <v>2000002822 Госпошлина за подачу заявления на лиценз</v>
          </cell>
        </row>
        <row r="1983">
          <cell r="I1983" t="str">
            <v>2000002823 Экспертиза промышленной безопасности пас</v>
          </cell>
        </row>
        <row r="1984">
          <cell r="I1984" t="str">
            <v>2000002824 Экспертиза промышленной безопасности пас</v>
          </cell>
        </row>
        <row r="1985">
          <cell r="I1985" t="str">
            <v>2000002825 Система телемеханики и связи ТЭЦ-2</v>
          </cell>
        </row>
        <row r="1986">
          <cell r="I1986" t="str">
            <v>2000002826 Акт соответствия АИИСКУЭ ТЭЦ-1</v>
          </cell>
        </row>
        <row r="1987">
          <cell r="I1987" t="str">
            <v>2000002827 Приведение АИИС КУЭ ТЭЦ2 в соотв. с треб</v>
          </cell>
        </row>
        <row r="1988">
          <cell r="I1988" t="str">
            <v>2000002828 Включение в АИИС новых потребителей</v>
          </cell>
        </row>
        <row r="1989">
          <cell r="I1989" t="str">
            <v>2000002829 АИИС КУЭ РРЭ ТЭЦ-3</v>
          </cell>
        </row>
        <row r="1990">
          <cell r="I1990" t="str">
            <v>2000002830 "АСОП ""Эксперт"""</v>
          </cell>
        </row>
        <row r="1991">
          <cell r="I1991" t="str">
            <v>2000002831 АРМ СРЗА</v>
          </cell>
        </row>
        <row r="1992">
          <cell r="I1992" t="str">
            <v>2000002832 Рек-ция диспетчерской связи</v>
          </cell>
        </row>
        <row r="1993">
          <cell r="I1993" t="str">
            <v>2000002833 Приведение газов об-я котла ГМ-50 ст.№2</v>
          </cell>
        </row>
        <row r="1994">
          <cell r="I1994" t="str">
            <v>2000002834 СТЭЦ Осн. перим.тех.средствами охраны</v>
          </cell>
        </row>
        <row r="1995">
          <cell r="I1995" t="str">
            <v>2000002835 СТЭЦ Техпер.нар.сетей промканализации</v>
          </cell>
        </row>
        <row r="1996">
          <cell r="I1996" t="str">
            <v>2000002836 Оснащение ГРП системой внутреннего пожар</v>
          </cell>
        </row>
        <row r="1997">
          <cell r="I1997" t="str">
            <v>2000002837 Рек схемы подгот воды д/паровых котлов и</v>
          </cell>
        </row>
        <row r="1998">
          <cell r="I1998" t="str">
            <v>2000002838 Оснащ произ помещ сист оповещ и эвак люд</v>
          </cell>
        </row>
        <row r="1999">
          <cell r="I1999" t="str">
            <v>2000002839 Оснащ периметра тех средствами охраны</v>
          </cell>
        </row>
        <row r="2000">
          <cell r="I2000" t="str">
            <v>2000002840 Перенос щита управления котлов №5,7,8 на</v>
          </cell>
        </row>
        <row r="2001">
          <cell r="I2001" t="str">
            <v>2000002841 Реконструкция водоподводящего канала с у</v>
          </cell>
        </row>
        <row r="2002">
          <cell r="I2002" t="str">
            <v>2000002842 Модернизация системы видеонаблюдения, пе</v>
          </cell>
        </row>
        <row r="2003">
          <cell r="I2003" t="str">
            <v>2000002843 Реконструкция паропровода острого пара с</v>
          </cell>
        </row>
        <row r="2004">
          <cell r="I2004" t="str">
            <v>2000002844 Реконструкция предочистки и реагентного</v>
          </cell>
        </row>
        <row r="2005">
          <cell r="I2005" t="str">
            <v>2000002845 Замена шкафов системы возбуждения генера</v>
          </cell>
        </row>
        <row r="2006">
          <cell r="I2006" t="str">
            <v>2000002846 Реконструкция схемы подготовки воды для</v>
          </cell>
        </row>
        <row r="2007">
          <cell r="I2007" t="str">
            <v>2000002847 Модернизация трубопровода промвывода с у</v>
          </cell>
        </row>
        <row r="2008">
          <cell r="I2008" t="str">
            <v>2000002848 Строительство объекта  охраны периметра</v>
          </cell>
        </row>
        <row r="2009">
          <cell r="I2009" t="str">
            <v>2000002849 Строительство объекта  охраны периметра</v>
          </cell>
        </row>
        <row r="2010">
          <cell r="I2010" t="str">
            <v>2000002860 Выкуп земельного участка площадью 322 кв</v>
          </cell>
        </row>
        <row r="2011">
          <cell r="I2011" t="str">
            <v>2000002861 Выкуп земельного участка площадью 458 кв</v>
          </cell>
        </row>
        <row r="2012">
          <cell r="I2012" t="str">
            <v>2000002862 Выкуп земельного участка площадью 365 кв</v>
          </cell>
        </row>
        <row r="2013">
          <cell r="I2013" t="str">
            <v>2000002863 Выкуп земельного участка площадью 322 кв</v>
          </cell>
        </row>
        <row r="2014">
          <cell r="I2014" t="str">
            <v>2000006005 Турбина/ Система бюдж-го управления</v>
          </cell>
        </row>
        <row r="2015">
          <cell r="I2015" t="str">
            <v>2000006006 Открытое акционерное общество "СаранскТе</v>
          </cell>
        </row>
        <row r="2016">
          <cell r="I2016" t="str">
            <v>2000006007 Уст-ка компл.сист.контроля и доступа</v>
          </cell>
        </row>
        <row r="2017">
          <cell r="I2017" t="str">
            <v>2000006008 Установка УУТЭ потребителей г.Дзержинск</v>
          </cell>
        </row>
        <row r="2018">
          <cell r="I2018" t="str">
            <v>2000006009 Устан.измерит.компл.учета газа</v>
          </cell>
        </row>
        <row r="2019">
          <cell r="I2019" t="str">
            <v>2000006010 Устан.измерит.компл.учета т/э</v>
          </cell>
        </row>
        <row r="2020">
          <cell r="I2020" t="str">
            <v>2000006011 Лицензии ПО SAP</v>
          </cell>
        </row>
        <row r="2021">
          <cell r="I2021" t="str">
            <v>2000006012 Турбина/ Доработки Турбины и Казны</v>
          </cell>
        </row>
        <row r="2022">
          <cell r="I2022" t="str">
            <v>2000006013 Единая система документооборота</v>
          </cell>
        </row>
        <row r="2023">
          <cell r="I2023" t="str">
            <v>2000006014 Развитие ТОРО</v>
          </cell>
        </row>
        <row r="2024">
          <cell r="I2024" t="str">
            <v>2000006015 Единство / Немонтируемое оборудование</v>
          </cell>
        </row>
        <row r="2025">
          <cell r="I2025" t="str">
            <v>2000006016 Единство | ВКС III</v>
          </cell>
        </row>
        <row r="2026">
          <cell r="I2026" t="str">
            <v>2000006017 Корпоративная отчетность на портале</v>
          </cell>
        </row>
        <row r="2027">
          <cell r="I2027" t="str">
            <v>2000006018 Трейдин / Технич.учет топлива и тепла</v>
          </cell>
        </row>
        <row r="2028">
          <cell r="I2028" t="str">
            <v>2000006019 Передача данных для целей МСФО</v>
          </cell>
        </row>
        <row r="2029">
          <cell r="I2029" t="str">
            <v>2000006101 Рек.газ.обор.к.а.ст.№7 БКЗ-220 ИвТЭЦ-2</v>
          </cell>
        </row>
        <row r="2030">
          <cell r="I2030" t="str">
            <v>2000006102 Рек.газ.обор. к.а.ст.№8 БКЗ-220 ИвТЭЦ-2</v>
          </cell>
        </row>
        <row r="2031">
          <cell r="I2031" t="str">
            <v>2000006103 Рек.газ.оборуд.к.а.ТП-87ст.№5 ИвТЭЦ-3</v>
          </cell>
        </row>
        <row r="2032">
          <cell r="I2032" t="str">
            <v>2000006104 Рек.каб.хоз-ва(огнезащ.мер-тия)ИвТЭЦ-2</v>
          </cell>
        </row>
        <row r="2033">
          <cell r="I2033" t="str">
            <v>2000006105 Реконострукция т/сетей 2010г.( ИФ)</v>
          </cell>
        </row>
        <row r="2034">
          <cell r="I2034" t="str">
            <v>2000006106 Расш.сист.регистр.авар.событий ИвТЭЦ-3</v>
          </cell>
        </row>
        <row r="2035">
          <cell r="I2035" t="str">
            <v>2000006107 Приведение сист.газ ТП-87ст№2 ИвТЭЦ-3</v>
          </cell>
        </row>
        <row r="2036">
          <cell r="I2036" t="str">
            <v>2000006108 Прив.уз.уч.расх.город.воды ИвТЭЦ-3</v>
          </cell>
        </row>
        <row r="2037">
          <cell r="I2037" t="str">
            <v>2000006109 Приобр.ап-х ср-в для АСУ ТП ИвТЭЦ-1</v>
          </cell>
        </row>
        <row r="2038">
          <cell r="I2038" t="str">
            <v>2000006110 Рекон.газ.обор.к.а.ст.№6 ТП-170</v>
          </cell>
        </row>
        <row r="2039">
          <cell r="I2039" t="str">
            <v>2000006111 Оснащ.турбоген-в защитами обмот.ротора</v>
          </cell>
        </row>
        <row r="2040">
          <cell r="I2040" t="str">
            <v>2000006112 Реконструкция ЩКА та ст№2 ИвТЭЦ-3</v>
          </cell>
        </row>
        <row r="2041">
          <cell r="I2041" t="str">
            <v>2000006113 Рек.т/изол.труб-дов и тепловых камер</v>
          </cell>
        </row>
        <row r="2042">
          <cell r="I2042" t="str">
            <v>2000006114 Реконструкция к.а.ТП-87 ст.№3 ТЭЦ-3</v>
          </cell>
        </row>
        <row r="2043">
          <cell r="I2043" t="str">
            <v>2000006115 Реконструкция к.а.ТП-87 ст.№4 ТЭЦ-3</v>
          </cell>
        </row>
        <row r="2044">
          <cell r="I2044" t="str">
            <v>2000006116 Рек.к.а.ст.№3 ТП-170 ИвТЭЦ-2</v>
          </cell>
        </row>
        <row r="2045">
          <cell r="I2045" t="str">
            <v>2000006117 Реконструкция тепловых камер</v>
          </cell>
        </row>
        <row r="2046">
          <cell r="I2046" t="str">
            <v>2000006118 З/у под зданием для служб 2-го района</v>
          </cell>
        </row>
        <row r="2047">
          <cell r="I2047" t="str">
            <v>2000006119 Расшир.ячеек КРУ-6 кВ (техприсоединение)</v>
          </cell>
        </row>
        <row r="2048">
          <cell r="I2048" t="str">
            <v>2000006120 Реконструкция ПНД-4 ст.№2</v>
          </cell>
        </row>
        <row r="2049">
          <cell r="I2049" t="str">
            <v>2000006121 Реконструкция т/с г.Иваново в 2011г.</v>
          </cell>
        </row>
        <row r="2050">
          <cell r="I2050" t="str">
            <v>2000006122 ПИР оснащения газовых горелок</v>
          </cell>
        </row>
        <row r="2051">
          <cell r="I2051" t="str">
            <v>2000006123 Реконструкция ЩКА та ст№1</v>
          </cell>
        </row>
        <row r="2052">
          <cell r="I2052" t="str">
            <v>2000006124 Устан-ка кнопок экстр.вызова</v>
          </cell>
        </row>
        <row r="2053">
          <cell r="I2053" t="str">
            <v>2000006125 Устройство принудит.остановки транспорта</v>
          </cell>
        </row>
        <row r="2054">
          <cell r="I2054" t="str">
            <v>2000006126 Внедрение технологии реагент.подготовки</v>
          </cell>
        </row>
        <row r="2055">
          <cell r="I2055" t="str">
            <v>2000006127 Внедрение частотно-регулируемого привода</v>
          </cell>
        </row>
        <row r="2056">
          <cell r="I2056" t="str">
            <v>2000006128 Реконструкция вагоноопрокидывателя ИвТЭЦ</v>
          </cell>
        </row>
        <row r="2057">
          <cell r="I2057" t="str">
            <v>2000006129 Оснащ. узла пересыпки сист.АПС и СОУЭ</v>
          </cell>
        </row>
        <row r="2058">
          <cell r="I2058" t="str">
            <v>2000006130 Оснащение ЦМС системами АПС и СОУЭ ИвТЭЦ</v>
          </cell>
        </row>
        <row r="2059">
          <cell r="I2059" t="str">
            <v>2000006131 Оснащение АБК системами АПС и СОУЭ ИвТЭЦ</v>
          </cell>
        </row>
        <row r="2060">
          <cell r="I2060" t="str">
            <v>2000006132 Модернизация системы ГГС ИвТЭЦ-3</v>
          </cell>
        </row>
        <row r="2061">
          <cell r="I2061" t="str">
            <v>2000006133 Устройство электронной проходной ИвТЭЦ-2</v>
          </cell>
        </row>
        <row r="2062">
          <cell r="I2062" t="str">
            <v>2000006134 Реконструкция газ.оборуд. к.а.№4 ТП-87</v>
          </cell>
        </row>
        <row r="2063">
          <cell r="I2063" t="str">
            <v>2000006135 Реконструкция градирни №3 ИвТЭЦ-3</v>
          </cell>
        </row>
        <row r="2064">
          <cell r="I2064" t="str">
            <v>2000006136 Ограждение здания береговой насосной</v>
          </cell>
        </row>
        <row r="2065">
          <cell r="I2065" t="str">
            <v>2000006137 Ограждение от навала угля УП-3</v>
          </cell>
        </row>
        <row r="2066">
          <cell r="I2066" t="str">
            <v>2000006138 Система видеонаблюдения ИвТЭЦ-1</v>
          </cell>
        </row>
        <row r="2067">
          <cell r="I2067" t="str">
            <v>2000006139 Система видеонаблюдения ИвТЭЦ-2</v>
          </cell>
        </row>
        <row r="2068">
          <cell r="I2068" t="str">
            <v>2000006140 Система видеонаблюдения ИвТЭЦ-3</v>
          </cell>
        </row>
        <row r="2069">
          <cell r="I2069" t="str">
            <v>2000006141 Реконструкция т/с г.Иваново в 2012г.</v>
          </cell>
        </row>
        <row r="2070">
          <cell r="I2070" t="str">
            <v>2000006142 Ограждение периметра ИвТЭЦ-1</v>
          </cell>
        </row>
        <row r="2071">
          <cell r="I2071" t="str">
            <v>2000006143 Ограждение периметра ИвТЭЦ-2</v>
          </cell>
        </row>
        <row r="2072">
          <cell r="I2072" t="str">
            <v>2000006144 Расширение схемы артезианской воды ИвТЭЦ</v>
          </cell>
        </row>
        <row r="2073">
          <cell r="I2073" t="str">
            <v>2000006145 Охранная сигнализация помещений КТЦ</v>
          </cell>
        </row>
        <row r="2074">
          <cell r="I2074" t="str">
            <v>2000006146 Охранная сигнализация помещений складов</v>
          </cell>
        </row>
        <row r="2075">
          <cell r="I2075" t="str">
            <v>2000006147 Устан приб опред объема  сточ вод ТЭЦ-2</v>
          </cell>
        </row>
        <row r="2076">
          <cell r="I2076" t="str">
            <v>2000006148 Устан приб опред объема  сточ вод ТЭЦ-3</v>
          </cell>
        </row>
        <row r="2077">
          <cell r="I2077" t="str">
            <v>2000006149 Рек.газ об. ка ст.№ 3, 4 КВГМ-100 ТЭЦ-3</v>
          </cell>
        </row>
        <row r="2078">
          <cell r="I2078" t="str">
            <v>2000006150 Реконструкция ГРП ИвТЭЦ-3</v>
          </cell>
        </row>
        <row r="2079">
          <cell r="I2079" t="str">
            <v>2000006151 Рек. мост. крана МК 75-15 №2Т1-Р ТЭЦ-2</v>
          </cell>
        </row>
        <row r="2080">
          <cell r="I2080" t="str">
            <v>2000006152 Оснащ. ЩКА т.г. ст.3 АСМ ТЭЦ-3</v>
          </cell>
        </row>
        <row r="2081">
          <cell r="I2081" t="str">
            <v>2000006153 Оснащ. АВР циркнасосов  насос.стан.ТЭЦ-2</v>
          </cell>
        </row>
        <row r="2082">
          <cell r="I2082" t="str">
            <v>2000006154 Рек. электролиз. устан.СЭУ-8Мх2 ТЭЦ-3</v>
          </cell>
        </row>
        <row r="2083">
          <cell r="I2083" t="str">
            <v>2000006155 Замена арматуры   к.а. ТП-170  ТЭЦ-2</v>
          </cell>
        </row>
        <row r="2084">
          <cell r="I2084" t="str">
            <v>2000006156 Оснащ ПТ-80,ПТ-60  №4,1 ТЭЦ-3 вибродиагн</v>
          </cell>
        </row>
        <row r="2085">
          <cell r="I2085" t="str">
            <v>2000006157 Оснащение шкафов КРУ-6кВ  защитой  ТЭЦ-3</v>
          </cell>
        </row>
        <row r="2086">
          <cell r="I2086" t="str">
            <v>2000006158 Оснащ  мазут хоз пожарн  автомат ТЭЦ-3</v>
          </cell>
        </row>
        <row r="2087">
          <cell r="I2087" t="str">
            <v>2000006159 Оснащ  мазут хоз пожарн  автомат ТЭЦ-2</v>
          </cell>
        </row>
        <row r="2088">
          <cell r="I2088" t="str">
            <v>2000006160 Оснащ  мазут хоз пожарн  автомат ТЭЦ-1</v>
          </cell>
        </row>
        <row r="2089">
          <cell r="I2089" t="str">
            <v>2000006161 Замена приборов электролиз устан ТЭЦ-2</v>
          </cell>
        </row>
        <row r="2090">
          <cell r="I2090" t="str">
            <v>2000006162 Реконструкция ОРУ-110 кВ  ТЭЦ-3</v>
          </cell>
        </row>
        <row r="2091">
          <cell r="I2091" t="str">
            <v>2000006163 Реконстр.ТЭЦ-2 с заменой ТСН №8,12</v>
          </cell>
        </row>
        <row r="2092">
          <cell r="I2092" t="str">
            <v>2000006164 Замена электродвигателей СН-2,3 ТЭЦ-2</v>
          </cell>
        </row>
        <row r="2093">
          <cell r="I2093" t="str">
            <v>2000006165 Реконструкция кровли зданий ТЭЦ-3</v>
          </cell>
        </row>
        <row r="2094">
          <cell r="I2094" t="str">
            <v>2000006166 Реконструкция кровли зданий ТЭЦ-2</v>
          </cell>
        </row>
        <row r="2095">
          <cell r="I2095" t="str">
            <v>2000006167 Реконструкция кровли зданий ТЭЦ-1</v>
          </cell>
        </row>
        <row r="2096">
          <cell r="I2096" t="str">
            <v>2000006168 Модерниз. мостового крана ТТЦ ТЭЦ-3</v>
          </cell>
        </row>
        <row r="2097">
          <cell r="I2097" t="str">
            <v>2000006169 Реконстр. промышл. канализаци  ТЭЦ-2</v>
          </cell>
        </row>
        <row r="2098">
          <cell r="I2098" t="str">
            <v>2000006170 Монтаж сист. кондицион. БЩУ-2 ТЭЦ-3</v>
          </cell>
        </row>
        <row r="2099">
          <cell r="I2099" t="str">
            <v>2000006171 Разработка ТЭО по реконструкции ТЭЦ-2</v>
          </cell>
        </row>
        <row r="2100">
          <cell r="I2100" t="str">
            <v>2000006172 Рек. схемы дренаж труб багер насосной ТЭ</v>
          </cell>
        </row>
        <row r="2101">
          <cell r="I2101" t="str">
            <v>2000006173 Перевод тепловых нагрузок с контура ТЭЦ</v>
          </cell>
        </row>
        <row r="2102">
          <cell r="I2102" t="str">
            <v>2000006174 Рек.газ.поста тг №5 ИвТЭЦ-2</v>
          </cell>
        </row>
        <row r="2103">
          <cell r="I2103" t="str">
            <v>2000006175 Реконструкция тепловых сетей 2013г.</v>
          </cell>
        </row>
        <row r="2104">
          <cell r="I2104" t="str">
            <v>2000006176 Техническое перевооружение схемы охранно</v>
          </cell>
        </row>
        <row r="2105">
          <cell r="I2105" t="str">
            <v>2000006177 Техническое перевооружение схемы охранно</v>
          </cell>
        </row>
        <row r="2106">
          <cell r="I2106" t="str">
            <v>2000006178 Техническое перевооружение схемы охранно</v>
          </cell>
        </row>
        <row r="2107">
          <cell r="I2107" t="str">
            <v>2000006179 Внеоборотные активы, НМА</v>
          </cell>
        </row>
        <row r="2108">
          <cell r="I2108" t="str">
            <v>2000006180 Техническое перевооружение кровель здани</v>
          </cell>
        </row>
        <row r="2109">
          <cell r="I2109" t="str">
            <v>2000006201 Уст.огнез.клап.возд.сист.вент.мазутонас</v>
          </cell>
        </row>
        <row r="2110">
          <cell r="I2110" t="str">
            <v>2000006202 Лок.система оповещения Дзержинской ТЭЦ</v>
          </cell>
        </row>
        <row r="2111">
          <cell r="I2111" t="str">
            <v>2000006203 Рек.магистр.т/с(от ТГ-118 до ТГ-130)</v>
          </cell>
        </row>
        <row r="2112">
          <cell r="I2112" t="str">
            <v>2000006204 СМР авт.сист.оповещ. в зд.мазут-ной</v>
          </cell>
        </row>
        <row r="2113">
          <cell r="I2113" t="str">
            <v>2000006205 ПИР авт.сист.оповещ. в зд.мазут-ной</v>
          </cell>
        </row>
        <row r="2114">
          <cell r="I2114" t="str">
            <v>2000006206 Рек. импульсной очистки к.а. №4,5</v>
          </cell>
        </row>
        <row r="2115">
          <cell r="I2115" t="str">
            <v>2000006207 Рек.сет.труб-в от гл.корп.до пик.котельн</v>
          </cell>
        </row>
        <row r="2116">
          <cell r="I2116" t="str">
            <v>2000006208 Уст. узла уч. расхода сетевой воды на СН</v>
          </cell>
        </row>
        <row r="2117">
          <cell r="I2117" t="str">
            <v>2000006209 Установка пожарных извещателей ДТЛ и ИП</v>
          </cell>
        </row>
        <row r="2118">
          <cell r="I2118" t="str">
            <v>2000006210 Монт.сист. оповещ. о  пожаре в КЦ</v>
          </cell>
        </row>
        <row r="2119">
          <cell r="I2119" t="str">
            <v>2000006211 Модерн.кабельн.хоз-ва (огнезащ.меропр.)</v>
          </cell>
        </row>
        <row r="2120">
          <cell r="I2120" t="str">
            <v>2000006212 З/у под зданием НПС №1</v>
          </cell>
        </row>
        <row r="2121">
          <cell r="I2121" t="str">
            <v>2000006213 З/у.под адм.-пр.зд.базы.т.сетей и гар.</v>
          </cell>
        </row>
        <row r="2122">
          <cell r="I2122" t="str">
            <v>2000006214 З/у под маст.химзащиты</v>
          </cell>
        </row>
        <row r="2123">
          <cell r="I2123" t="str">
            <v>2000006215 З/у под ацит.-кислород.станцией</v>
          </cell>
        </row>
        <row r="2124">
          <cell r="I2124" t="str">
            <v>2000006216 З/у под произв.корпусом</v>
          </cell>
        </row>
        <row r="2125">
          <cell r="I2125" t="str">
            <v>2000006217 Модерн.т/изол.маг.сет.трубопров-в</v>
          </cell>
        </row>
        <row r="2126">
          <cell r="I2126" t="str">
            <v>2000006218 Трейдин / Технич.учет топлива и тепла</v>
          </cell>
        </row>
        <row r="2127">
          <cell r="I2127" t="str">
            <v>2000006219 Рек.ТГ-6 с устан.сот.надбандаж-ых упл-ни</v>
          </cell>
        </row>
        <row r="2128">
          <cell r="I2128" t="str">
            <v>2000006220 Рек.конд.турб.ТГ-1 с зам.трубок</v>
          </cell>
        </row>
        <row r="2129">
          <cell r="I2129" t="str">
            <v>2000006221 Строит-во ограждения террит.ТЭЦ</v>
          </cell>
        </row>
        <row r="2130">
          <cell r="I2130" t="str">
            <v>2000006222 Рек.БНС с прокл.цирковода №3 до гл.корп.</v>
          </cell>
        </row>
        <row r="2131">
          <cell r="I2131" t="str">
            <v>2000006301 Мод.БРОУ-2 Уст.приб.температ.пара</v>
          </cell>
        </row>
        <row r="2132">
          <cell r="I2132" t="str">
            <v>2000006302 Рек.уч.Т/С1оч.т.100-т.115ул.Б.Нижегород.</v>
          </cell>
        </row>
        <row r="2133">
          <cell r="I2133" t="str">
            <v>2000006303 Рек.уч.Т/С1оч.т.247-т.249ул.1Пионерская</v>
          </cell>
        </row>
        <row r="2134">
          <cell r="I2134" t="str">
            <v>2000006304 Рек.уч.Т/С2оч.т.294-тк.57ул.Луначарского</v>
          </cell>
        </row>
        <row r="2135">
          <cell r="I2135" t="str">
            <v>2000006305 Рек.уч.Т/С1оч.тк.547-до гост.Золотое кол</v>
          </cell>
        </row>
        <row r="2136">
          <cell r="I2136" t="str">
            <v>2000006306 Рек.уч.Т/С1С/В района тк.196 С/В-тк. 51В</v>
          </cell>
        </row>
        <row r="2137">
          <cell r="I2137" t="str">
            <v>2000006307 Рек.дым.трубы ст.№2 (1 этап )</v>
          </cell>
        </row>
        <row r="2138">
          <cell r="I2138" t="str">
            <v>2000006308 Модерн.нар.газ.к.№10,11инв.№209913</v>
          </cell>
        </row>
        <row r="2139">
          <cell r="I2139" t="str">
            <v>2000006309 Реконстр. участка т/с по ул. Стрелецкая</v>
          </cell>
        </row>
        <row r="2140">
          <cell r="I2140" t="str">
            <v>2000006310 Реконструкция к.а.№11</v>
          </cell>
        </row>
        <row r="2141">
          <cell r="I2141" t="str">
            <v>2000006311 Оценка сост.измерений (Прочие НМА)</v>
          </cell>
        </row>
        <row r="2142">
          <cell r="I2142" t="str">
            <v>2000006312 Рекон.башни пересыпки 3 оч.</v>
          </cell>
        </row>
        <row r="2143">
          <cell r="I2143" t="str">
            <v>2000006313 ПИР по опер.блокир-ке 1-4 секц.КРУ</v>
          </cell>
        </row>
        <row r="2144">
          <cell r="I2144" t="str">
            <v>2000006314 Модер.т/с от ТК-91 до ТК100с зам.труб-в</v>
          </cell>
        </row>
        <row r="2145">
          <cell r="I2145" t="str">
            <v>2000006315 Тепл.изоляция магистр.труб-дов Т/С</v>
          </cell>
        </row>
        <row r="2146">
          <cell r="I2146" t="str">
            <v>2000006316 Модернизация сетевых тубопроводов ТЭЦ -2</v>
          </cell>
        </row>
        <row r="2147">
          <cell r="I2147" t="str">
            <v>2000006317 Проект замены тепл.пож.извещателей</v>
          </cell>
        </row>
        <row r="2148">
          <cell r="I2148" t="str">
            <v>2000006318 Рек.т/изоляции магистр-ных т/сетей</v>
          </cell>
        </row>
        <row r="2149">
          <cell r="I2149" t="str">
            <v>2000006319 Модерн.т/изоляц. м/трубопр-в т/с</v>
          </cell>
        </row>
        <row r="2150">
          <cell r="I2150" t="str">
            <v>2000006320 Модерн.помещ.систем возбуж.ТГ-5,6</v>
          </cell>
        </row>
        <row r="2151">
          <cell r="I2151" t="str">
            <v>2000006321 Модерниз.опор.-упор.подшип.ТГ4</v>
          </cell>
        </row>
        <row r="2152">
          <cell r="I2152" t="str">
            <v>2000006322 ПИРоповещ.людей о пожаре</v>
          </cell>
        </row>
        <row r="2153">
          <cell r="I2153" t="str">
            <v>2000006323 Система информационной безопасности2</v>
          </cell>
        </row>
        <row r="2154">
          <cell r="I2154" t="str">
            <v>2000006324 Центр сбора технологической информации</v>
          </cell>
        </row>
        <row r="2155">
          <cell r="I2155" t="str">
            <v>2000006325 Модернизация котла ст.№7КПП</v>
          </cell>
        </row>
        <row r="2156">
          <cell r="I2156" t="str">
            <v>2000006326 Модерниз.датч.пожар.сигн.МНС</v>
          </cell>
        </row>
        <row r="2157">
          <cell r="I2157" t="str">
            <v>2000006327 Модерн.кабельн.хоз-ва (огнезащ.меропр.)</v>
          </cell>
        </row>
        <row r="2158">
          <cell r="I2158" t="str">
            <v>2000006328 Модерн.кровли БДО гл.корп.1 очереди</v>
          </cell>
        </row>
        <row r="2159">
          <cell r="I2159" t="str">
            <v>2000006329 Модерн.кровли турбин.цеха 2 очереди</v>
          </cell>
        </row>
        <row r="2160">
          <cell r="I2160" t="str">
            <v>2000006330 Рек.авт.пож.сигн.с замен.теп.пож.извещ.</v>
          </cell>
        </row>
        <row r="2161">
          <cell r="I2161" t="str">
            <v>2000006331 Зам.кр-балки №1 на скл.хранен.реаген.ХВО</v>
          </cell>
        </row>
        <row r="2162">
          <cell r="I2162" t="str">
            <v>2000006332 Модерн.уч.т/с. 1оч.от ТК 500до ОАО"ВТЗ"</v>
          </cell>
        </row>
        <row r="2163">
          <cell r="I2163" t="str">
            <v>2000006333 Рек-ция дымовой трубы № 2 (2 этап)</v>
          </cell>
        </row>
        <row r="2164">
          <cell r="I2164" t="str">
            <v>2000006334 Мод уч Т/С 1 оч от Т100 до Т 115 -2этап</v>
          </cell>
        </row>
        <row r="2165">
          <cell r="I2165" t="str">
            <v>2000006335 Мод уч Т/С 1 оч от Т93 до Т 100-2этап</v>
          </cell>
        </row>
        <row r="2166">
          <cell r="I2166" t="str">
            <v>2000006336 Мод уч Т/С 2 оч ул Менделеева-Батурина</v>
          </cell>
        </row>
        <row r="2167">
          <cell r="I2167" t="str">
            <v>2000006337 уч  ТС Военного гор от ТК12ВГ-ТК539</v>
          </cell>
        </row>
        <row r="2168">
          <cell r="I2168" t="str">
            <v>2000006338 уч  ТС 3оч от ТК290Лунач до НСП-3Горох</v>
          </cell>
        </row>
        <row r="2169">
          <cell r="I2169" t="str">
            <v>2000006339 Мод уч Т/С 1оч от Т247до Т 249 Пионерска</v>
          </cell>
        </row>
        <row r="2170">
          <cell r="I2170" t="str">
            <v>2000006340 Мод гл пар140атаК5,6ТГ-3,трансфертного</v>
          </cell>
        </row>
        <row r="2171">
          <cell r="I2171" t="str">
            <v>2000006341 Мод ГРП-2 с прим АСУ ТП</v>
          </cell>
        </row>
        <row r="2172">
          <cell r="I2172" t="str">
            <v>2000006342 Модерн ОРУ-110кВ</v>
          </cell>
        </row>
        <row r="2173">
          <cell r="I2173" t="str">
            <v>2000006343 Рек ГРП-1 с АСУ ТП</v>
          </cell>
        </row>
        <row r="2174">
          <cell r="I2174" t="str">
            <v>2000006344 Уст пред устр ПНД ТГ-3,4</v>
          </cell>
        </row>
        <row r="2175">
          <cell r="I2175" t="str">
            <v>2000006345 Мод сист вент гл корп 3 оч</v>
          </cell>
        </row>
        <row r="2176">
          <cell r="I2176" t="str">
            <v>2000006346 Модерн.кровли глав.корп.дымосос.отд.2оч.</v>
          </cell>
        </row>
        <row r="2177">
          <cell r="I2177" t="str">
            <v>2000006347 рек ТС 1оч УП 3-УП 4 ул Чайковского</v>
          </cell>
        </row>
        <row r="2178">
          <cell r="I2178" t="str">
            <v>2000006348 Рек-ция сист. рег. давл. пр. газа на ГРП</v>
          </cell>
        </row>
        <row r="2179">
          <cell r="I2179" t="str">
            <v>2000006349 ПИРустрШумоглушНаВыхлТрубПрод к ТПЕ-430А</v>
          </cell>
        </row>
        <row r="2180">
          <cell r="I2180" t="str">
            <v>2000006350 ПИР модерн здания и бакового хоз-ва ХВО-</v>
          </cell>
        </row>
        <row r="2181">
          <cell r="I2181" t="str">
            <v>2000006351 ПИР модерн здания и бак. хоз-ва ХВО-1</v>
          </cell>
        </row>
        <row r="2182">
          <cell r="I2182" t="str">
            <v>2000006352 Мод.лестничн.клеток адм.лабор.корп.стол.</v>
          </cell>
        </row>
        <row r="2183">
          <cell r="I2183" t="str">
            <v>2000006353 Реконструкция системы видеонаблюдения</v>
          </cell>
        </row>
        <row r="2184">
          <cell r="I2184" t="str">
            <v>2000006354 Оборудование КПП на воротах №9</v>
          </cell>
        </row>
        <row r="2185">
          <cell r="I2185" t="str">
            <v>2000006355 Монт.сх.техн.защиты от перел Д-6 ата 3,4</v>
          </cell>
        </row>
        <row r="2186">
          <cell r="I2186" t="str">
            <v>2000006356 Мод.кровли гл.к.д.о.3 оч. с усил.ст.конс</v>
          </cell>
        </row>
        <row r="2187">
          <cell r="I2187" t="str">
            <v>2000006357 Модерн.бакового х-ва ХВО-2</v>
          </cell>
        </row>
        <row r="2188">
          <cell r="I2188" t="str">
            <v>2000006358 Модерн.бытовых помещ. ХВО-2</v>
          </cell>
        </row>
        <row r="2189">
          <cell r="I2189" t="str">
            <v>2000006359 Монтаж БРОУ-1</v>
          </cell>
        </row>
        <row r="2190">
          <cell r="I2190" t="str">
            <v>2000006360 Модернизация узла нейтрализации</v>
          </cell>
        </row>
        <row r="2191">
          <cell r="I2191" t="str">
            <v>2000006361 Монтаж оперативной блок 3-4 секции ПКРУ-</v>
          </cell>
        </row>
        <row r="2192">
          <cell r="I2192" t="str">
            <v>2000006362 Раб.по монтажу сист.видеонаблюд в гл.кор</v>
          </cell>
        </row>
        <row r="2193">
          <cell r="I2193" t="str">
            <v>2000006363 Монтаж сист.связи и оповещения.</v>
          </cell>
        </row>
        <row r="2194">
          <cell r="I2194" t="str">
            <v>2000006364 Рек.уч.т/с 2-й оч.от тк80 до тк95 по ул.</v>
          </cell>
        </row>
        <row r="2195">
          <cell r="I2195" t="str">
            <v>2000006365 Монтаж оперативной блок 3-4 секции ПКРУ-</v>
          </cell>
        </row>
        <row r="2196">
          <cell r="I2196" t="str">
            <v>2000006366 Раб.по монтажу сист.видеонаблюд в гл.кор</v>
          </cell>
        </row>
        <row r="2197">
          <cell r="I2197" t="str">
            <v>2000006367 Монтаж сист.связи и оповещения.</v>
          </cell>
        </row>
        <row r="2198">
          <cell r="I2198" t="str">
            <v>2000006368 Рек.уч.т/с 2-й оч.от тк80 до тк95 по ул.</v>
          </cell>
        </row>
        <row r="2199">
          <cell r="I2199" t="str">
            <v>2000006369 ПИР Мод.опорн-подвес сист.кт.№9</v>
          </cell>
        </row>
        <row r="2200">
          <cell r="I2200" t="str">
            <v>2000006370 ПИР модернизация ГрЩУ-3</v>
          </cell>
        </row>
        <row r="2201">
          <cell r="I2201" t="str">
            <v>2000006371 ПИРмод.паропр.140ата с зам.шайбы</v>
          </cell>
        </row>
        <row r="2202">
          <cell r="I2202" t="str">
            <v>2000006372 замена Na-катион фильтр на ХВО-2</v>
          </cell>
        </row>
        <row r="2203">
          <cell r="I2203" t="str">
            <v>2000006373 ПИРрек.сист.темпир.пара 10-18 ата АРМ АС</v>
          </cell>
        </row>
        <row r="2204">
          <cell r="I2204" t="str">
            <v>2000006374 ПИРрек.сист.темпир.пара 10-18 ата АРМ АС</v>
          </cell>
        </row>
        <row r="2205">
          <cell r="I2205" t="str">
            <v>2000006375 Модерн.опорно-подвесной сист.гл.паропров</v>
          </cell>
        </row>
        <row r="2206">
          <cell r="I2206" t="str">
            <v>2000006376 Модерниз.кровли ДО 3-й очереди</v>
          </cell>
        </row>
        <row r="2207">
          <cell r="I2207" t="str">
            <v>2000006377 Мод.схем щеточно-контактных апп.ТГ-5,6</v>
          </cell>
        </row>
        <row r="2208">
          <cell r="I2208" t="str">
            <v>2000006378 Мод.паропров.10-18ата с замен.шайб на Ру</v>
          </cell>
        </row>
        <row r="2209">
          <cell r="I2209" t="str">
            <v>2000006379 Рек. ГРП-1 (верхний уровень АСУ ТП)</v>
          </cell>
        </row>
        <row r="2210">
          <cell r="I2210" t="str">
            <v>2000006380 Модернизация (восст.) ограждения перимет</v>
          </cell>
        </row>
        <row r="2211">
          <cell r="I2211" t="str">
            <v>2000006381 Установка датч-в довзр.концен.мазутн.хоз</v>
          </cell>
        </row>
        <row r="2212">
          <cell r="I2212" t="str">
            <v>2000006401 Выходной кол-р КПП 4 ТГМЕ-464ст.8</v>
          </cell>
        </row>
        <row r="2213">
          <cell r="I2213" t="str">
            <v>2000006402 Замен.наб.хол.сл.РВП ТГМЕ-464 ст.8</v>
          </cell>
        </row>
        <row r="2214">
          <cell r="I2214" t="str">
            <v>2000006403 Рек.маг.т/тр №4 ТЭЦ-2 пос.Заречный</v>
          </cell>
        </row>
        <row r="2215">
          <cell r="I2215" t="str">
            <v>2000006404 Рек.т/с по ул.Пролетарская</v>
          </cell>
        </row>
        <row r="2216">
          <cell r="I2216" t="str">
            <v>2000006405 Магистральная т/с ТЭЦ-2-ЦК</v>
          </cell>
        </row>
        <row r="2217">
          <cell r="I2217" t="str">
            <v>2000006406 Рек.ПРТ-110/6 рез.пит.КРУ-6кВ(ТЭЦ-2)</v>
          </cell>
        </row>
        <row r="2218">
          <cell r="I2218" t="str">
            <v>2000006407 Рек.Т/М №3 ТЭЦ-2от 3НО380 до 3НО394</v>
          </cell>
        </row>
        <row r="2219">
          <cell r="I2219" t="str">
            <v>2000006408 Прокл.КЛ-6кВ отПС Северная до ПС ЦК</v>
          </cell>
        </row>
        <row r="2220">
          <cell r="I2220" t="str">
            <v>2000006409 Рек.сист.авт.пож.сигн.здан.Саран.ТЭЦ-2</v>
          </cell>
        </row>
        <row r="2221">
          <cell r="I2221" t="str">
            <v>2000006410 Разр.пр-та зам.труб турб.ст.№5</v>
          </cell>
        </row>
        <row r="2222">
          <cell r="I2222" t="str">
            <v>2000006411 Раз-ка пр-та рек.гл.пар-да к.№6</v>
          </cell>
        </row>
        <row r="2223">
          <cell r="I2223" t="str">
            <v>2000006412 Раз-ка пр-та рек.соед.кол-ра гл.пар.1оч.</v>
          </cell>
        </row>
        <row r="2224">
          <cell r="I2224" t="str">
            <v>2000006413 Разр-ка проекта рек.сет.труб-дов</v>
          </cell>
        </row>
        <row r="2225">
          <cell r="I2225" t="str">
            <v>2000006414 Рек.авт.сист.пож.сигн.Саранской ТЭЦ-2</v>
          </cell>
        </row>
        <row r="2226">
          <cell r="I2226" t="str">
            <v>2000006415 Реконстр.трансф-в напряжения ТН ГРУ 6кВ</v>
          </cell>
        </row>
        <row r="2227">
          <cell r="I2227" t="str">
            <v>2000006416 Реконстр.трансф-в тока ТТ ГРУ 6кВ</v>
          </cell>
        </row>
        <row r="2228">
          <cell r="I2228" t="str">
            <v>2000006417 Разр-ка пр-та сист.регистр.авар.событий</v>
          </cell>
        </row>
        <row r="2229">
          <cell r="I2229" t="str">
            <v>2000006418 Разр.пр-та рек.рыбозащит.устр-ва БНС</v>
          </cell>
        </row>
        <row r="2230">
          <cell r="I2230" t="str">
            <v>2000006419 Разр.пр-та рек.кр.гл.корп.1оч.Сар.ТЭЦ-2</v>
          </cell>
        </row>
        <row r="2231">
          <cell r="I2231" t="str">
            <v>2000006420 Замена деаэратора-1,2 ата ст.№1</v>
          </cell>
        </row>
        <row r="2232">
          <cell r="I2232" t="str">
            <v>2000006421 Замена деаэраторного бака ИСУ-120</v>
          </cell>
        </row>
        <row r="2233">
          <cell r="I2233" t="str">
            <v>2000006422 Рек.схем проведен.гидроиспытаний на НС 5</v>
          </cell>
        </row>
        <row r="2234">
          <cell r="I2234" t="str">
            <v>2000006423 Рек.схем проведен.гидроиспытан.на НС 8,9</v>
          </cell>
        </row>
        <row r="2235">
          <cell r="I2235" t="str">
            <v>2000006424 Рек.сист.авт.пож.сиг-ции зд.Саран.т/с</v>
          </cell>
        </row>
        <row r="2236">
          <cell r="I2236" t="str">
            <v>2000006425 Консервация здания ШУС IV оч.ТЭЦ-2</v>
          </cell>
        </row>
        <row r="2237">
          <cell r="I2237" t="str">
            <v>2000006426 Выкуп земельного уч. по ул. Титова</v>
          </cell>
        </row>
        <row r="2238">
          <cell r="I2238" t="str">
            <v>2000006427 Техпер.соед.кол-ра гл.пар/пр 1 оч и БРОУ</v>
          </cell>
        </row>
        <row r="2239">
          <cell r="I2239" t="str">
            <v>2000006428 Реконструкция выходного коллектора</v>
          </cell>
        </row>
        <row r="2240">
          <cell r="I2240" t="str">
            <v>2000006429 замена трех электродвигателей</v>
          </cell>
        </row>
        <row r="2241">
          <cell r="I2241" t="str">
            <v>2000006430 Рек пар-х труб турб.Т-100/120-130ст№5</v>
          </cell>
        </row>
        <row r="2242">
          <cell r="I2242" t="str">
            <v>2000006431 Рек.гл.п/пр котлаТП-47 ст№6</v>
          </cell>
        </row>
        <row r="2243">
          <cell r="I2243" t="str">
            <v>2000006432 Модерн.торц. уплотн КЭН-5а,б,КЭНб-5а</v>
          </cell>
        </row>
        <row r="2244">
          <cell r="I2244" t="str">
            <v>2000006433 Разр-ка проекта сетев.труб-дов</v>
          </cell>
        </row>
        <row r="2245">
          <cell r="I2245" t="str">
            <v>2000006434 З/у для экспл.произв.зд.и соор.по Титова</v>
          </cell>
        </row>
        <row r="2246">
          <cell r="I2246" t="str">
            <v>2000006435 З/у.ТЭЦ-2.(13:23:1105067:42)</v>
          </cell>
        </row>
        <row r="2247">
          <cell r="I2247" t="str">
            <v>2000006436 З/у.ТЭЦ-2.(13:23:1105068:1)</v>
          </cell>
        </row>
        <row r="2248">
          <cell r="I2248" t="str">
            <v>2000006437 З/у.ТЭЦ-2.(13:23:1107043:3)</v>
          </cell>
        </row>
        <row r="2249">
          <cell r="I2249" t="str">
            <v>2000006438 З/у.Алекс.ТЭЦ-3.(13:22:0115004:0112)</v>
          </cell>
        </row>
        <row r="2250">
          <cell r="I2250" t="str">
            <v>2000006439 З/у.для эксп.произ.зд.и с.пр.Ленина,50</v>
          </cell>
        </row>
        <row r="2251">
          <cell r="I2251" t="str">
            <v>2000006440 З/у под зданием инженерного корпуса 7А</v>
          </cell>
        </row>
        <row r="2252">
          <cell r="I2252" t="str">
            <v>2000006441 Деталь паропер-ных труб турб.Т100/120-13</v>
          </cell>
        </row>
        <row r="2253">
          <cell r="I2253" t="str">
            <v>2000006442 Деталь соед.кол-ра гл.пар-да 1 оч.и БРОУ</v>
          </cell>
        </row>
        <row r="2254">
          <cell r="I2254" t="str">
            <v>2000006443 Блок оросителя гр-ни БО-65 градирни № 2</v>
          </cell>
        </row>
        <row r="2255">
          <cell r="I2255" t="str">
            <v>2000006444 Рек.плотины на р.Инсар(ав.и раб.затворы)</v>
          </cell>
        </row>
        <row r="2256">
          <cell r="I2256" t="str">
            <v>2000006445 Рек.рыбозащ.устр-ва водозабора БНС</v>
          </cell>
        </row>
        <row r="2257">
          <cell r="I2257" t="str">
            <v>2000006446 Реконструкция градирни № 2</v>
          </cell>
        </row>
        <row r="2258">
          <cell r="I2258" t="str">
            <v>2000006447 Рек.кровли главного корпуса 1 оч.</v>
          </cell>
        </row>
        <row r="2259">
          <cell r="I2259" t="str">
            <v>2000006448 Выкуп з/у Саранская ТЭЦ-2</v>
          </cell>
        </row>
        <row r="2260">
          <cell r="I2260" t="str">
            <v>2000006449 Выкуп з/у Алексеевская ТЭЦ-3</v>
          </cell>
        </row>
        <row r="2261">
          <cell r="I2261" t="str">
            <v>2000006450 Выкуп з/у Саранские т/сети</v>
          </cell>
        </row>
        <row r="2262">
          <cell r="I2262" t="str">
            <v>2000006451 Модернизация верхнего уровня АСУТПтурб.№</v>
          </cell>
        </row>
        <row r="2263">
          <cell r="I2263" t="str">
            <v>2000006452 Внедрение технол.реаг.подготовки</v>
          </cell>
        </row>
        <row r="2264">
          <cell r="I2264" t="str">
            <v>2000006453 Задвижка для гл.пар-да 1 оч и БРОУ</v>
          </cell>
        </row>
        <row r="2265">
          <cell r="I2265" t="str">
            <v>2000006454 Переход на 2-х став.тариф покупки э/э</v>
          </cell>
        </row>
        <row r="2266">
          <cell r="I2266" t="str">
            <v>2000006455 Установка доп.освещения по периметру ТЭЦ</v>
          </cell>
        </row>
        <row r="2267">
          <cell r="I2267" t="str">
            <v>2000006456 Установка доп.освещения по периметру СЗК</v>
          </cell>
        </row>
        <row r="2268">
          <cell r="I2268" t="str">
            <v>2000006457 Установка доп.освещения по периметру т/с</v>
          </cell>
        </row>
        <row r="2269">
          <cell r="I2269" t="str">
            <v>2000006458 Газовое оборудование котла ТГМЕ464</v>
          </cell>
        </row>
        <row r="2270">
          <cell r="I2270" t="str">
            <v>2000006459 Монтаж системы рег.-ции авар.событий</v>
          </cell>
        </row>
        <row r="2271">
          <cell r="I2271" t="str">
            <v>2000006460 Разр-ка проекта рек.-ции градирни №4</v>
          </cell>
        </row>
        <row r="2272">
          <cell r="I2272" t="str">
            <v>2000006461 Монтаж устройства РЗА</v>
          </cell>
        </row>
        <row r="2273">
          <cell r="I2273" t="str">
            <v>2000006462 Тех.пер.газ.обор-я к.а. ТГМЕ-464</v>
          </cell>
        </row>
        <row r="2274">
          <cell r="I2274" t="str">
            <v>2000006463 Рек-ция АУПТ кабельных тоннелей Саранско</v>
          </cell>
        </row>
        <row r="2275">
          <cell r="I2275" t="str">
            <v>2000006464 Рек-ция проходной служебного корпуса</v>
          </cell>
        </row>
        <row r="2276">
          <cell r="I2276" t="str">
            <v>2000006465 Монтаж системы видеонаблюдения</v>
          </cell>
        </row>
        <row r="2277">
          <cell r="I2277" t="str">
            <v>2000006466 Реконструкция системы контроля вибрации</v>
          </cell>
        </row>
        <row r="2278">
          <cell r="I2278" t="str">
            <v>2000006467 Тех.пер.узлов коммерч-го учета газа ЦК</v>
          </cell>
        </row>
        <row r="2279">
          <cell r="I2279" t="str">
            <v>2000006468 Тех.пер.узлов коммерч-го учета газа ТЭЦ-</v>
          </cell>
        </row>
        <row r="2280">
          <cell r="I2280" t="str">
            <v>2000006469 Тех.пер.узлов коммерч-го учета газа СЗК</v>
          </cell>
        </row>
        <row r="2281">
          <cell r="I2281" t="str">
            <v>2000006470 Модернизация узлов учета тепловой энерги</v>
          </cell>
        </row>
        <row r="2282">
          <cell r="I2282" t="str">
            <v>2000006471 Система синхр-ии времени сети АСУ ТП</v>
          </cell>
        </row>
        <row r="2283">
          <cell r="I2283" t="str">
            <v>2000006472 Интеграция новых потребителей в систему</v>
          </cell>
        </row>
        <row r="2284">
          <cell r="I2284" t="str">
            <v>2000006473 Реконструкция кровли главного корпуса 3</v>
          </cell>
        </row>
        <row r="2285">
          <cell r="I2285" t="str">
            <v>2000006474 Реконструкция шламонакопителя ПИР</v>
          </cell>
        </row>
        <row r="2286">
          <cell r="I2286" t="str">
            <v>2000006475 Реконструкция систем пожарной сиг-ции</v>
          </cell>
        </row>
        <row r="2287">
          <cell r="I2287" t="str">
            <v>2000006476 Выкуп земельного участка  Саранской ТЭЦ-</v>
          </cell>
        </row>
        <row r="2288">
          <cell r="I2288" t="str">
            <v>2000006477 Выкуп земельного участка Саранских т/с</v>
          </cell>
        </row>
        <row r="2289">
          <cell r="I2289" t="str">
            <v>2000006478 Выкуп земельного участка  Алексеевской Т</v>
          </cell>
        </row>
        <row r="2290">
          <cell r="I2290" t="str">
            <v>2000006479 Модернизация основных защит ВЛ-110 кВ "Т</v>
          </cell>
        </row>
        <row r="2291">
          <cell r="I2291" t="str">
            <v>2000006480 Реконструкция электроснабжения собственн</v>
          </cell>
        </row>
        <row r="2292">
          <cell r="I2292" t="str">
            <v>2000006481 Оборудование.не треб.монтажа</v>
          </cell>
        </row>
        <row r="2293">
          <cell r="I2293" t="str">
            <v>2000006482 Реконструкция кровли главного корпуса 1</v>
          </cell>
        </row>
        <row r="2294">
          <cell r="I2294" t="str">
            <v>2000006483 Модернизация шинных, линейных разъединит</v>
          </cell>
        </row>
        <row r="2295">
          <cell r="I2295" t="str">
            <v>2000006484 Реконструкция телемеханики и техперевоор</v>
          </cell>
        </row>
        <row r="2296">
          <cell r="I2296" t="str">
            <v>2000006485 Реконструкция систем автоматической пожа</v>
          </cell>
        </row>
        <row r="2297">
          <cell r="I2297" t="str">
            <v>2000006486 Установка датчиков довзрывных концентрац</v>
          </cell>
        </row>
        <row r="2298">
          <cell r="I2298" t="str">
            <v>2000006487 ПИР установка датчиков довзрывных концен</v>
          </cell>
        </row>
        <row r="2299">
          <cell r="I2299" t="str">
            <v>2000006488 Установка датчиков довзрывных концентрац</v>
          </cell>
        </row>
        <row r="2300">
          <cell r="I2300" t="str">
            <v>2000006489 ПИР рек-ция газового обор.котла ПК-19</v>
          </cell>
        </row>
        <row r="2301">
          <cell r="I2301" t="str">
            <v>2000006490 ПИР рек-ция газового обор.котлаТП-47</v>
          </cell>
        </row>
        <row r="2302">
          <cell r="I2302" t="str">
            <v>2000006491 ПИР рек-ция газового обор.котлаПТВМ-100</v>
          </cell>
        </row>
        <row r="2303">
          <cell r="I2303" t="str">
            <v>2000006492 Рек-ция газового обор.котлаТГМЕ-464ст.№7</v>
          </cell>
        </row>
        <row r="2304">
          <cell r="I2304" t="str">
            <v>2000006493 Рек-ция РЗА ВЛ-110кВ</v>
          </cell>
        </row>
        <row r="2305">
          <cell r="I2305" t="str">
            <v>2000006494 Уст-ка доп.сис-мы видеонаб-я ТЭЦ-2</v>
          </cell>
        </row>
        <row r="2306">
          <cell r="I2306" t="str">
            <v>2000006495 Уст-ка доп.сис-мы видеонаб-я ЦК</v>
          </cell>
        </row>
        <row r="2307">
          <cell r="I2307" t="str">
            <v>2000006496 Уст-ка доп.сис-мы видеонаб-я СЗК</v>
          </cell>
        </row>
        <row r="2308">
          <cell r="I2308" t="str">
            <v>2000006497 Модерниз-я узлов коммерч.учета газа ТЭЦ-</v>
          </cell>
        </row>
        <row r="2309">
          <cell r="I2309" t="str">
            <v>2000006498 Модерниз-я узлов коммерч.учета газа ЦК</v>
          </cell>
        </row>
        <row r="2310">
          <cell r="I2310" t="str">
            <v>2000006499 Модерниз-я узлов коммерч.учета газа СЗК</v>
          </cell>
        </row>
        <row r="2311">
          <cell r="I2311" t="str">
            <v>2000006501 Выдача заключений по т/тр.г.Пензы</v>
          </cell>
        </row>
        <row r="2312">
          <cell r="I2312" t="str">
            <v>2000006502 Изгот.и уст-ка дорожных знаков</v>
          </cell>
        </row>
        <row r="2313">
          <cell r="I2313" t="str">
            <v>2000006503 Разр-ка проекта ОДД на пер.рем.т/трасс</v>
          </cell>
        </row>
        <row r="2314">
          <cell r="I2314" t="str">
            <v>2000006504 Рек.пов.нагрева ПТВМ-2,ТЭЦ-2</v>
          </cell>
        </row>
        <row r="2315">
          <cell r="I2315" t="str">
            <v>2000006505 Рек.сист.упр.пож.туш.каб.соор. вкл.ПСД</v>
          </cell>
        </row>
        <row r="2316">
          <cell r="I2316" t="str">
            <v>2000006506 Рек.Т/М ул.Кл.Цеткин ОП 95-ЦТП144,вкл.ПИ</v>
          </cell>
        </row>
        <row r="2317">
          <cell r="I2317" t="str">
            <v>2000006507 Рек.к.а.ЦКТИ-75 ст.№2с зам.конв.части</v>
          </cell>
        </row>
        <row r="2318">
          <cell r="I2318" t="str">
            <v>2000006508 Рек.Т/М ул.ЛеоноваТК-1126 до ТК1128</v>
          </cell>
        </row>
        <row r="2319">
          <cell r="I2319" t="str">
            <v>2000006509 Рек.сист.газоснабжения к.а.ст.№11</v>
          </cell>
        </row>
        <row r="2320">
          <cell r="I2320" t="str">
            <v>2000006510 Рек.дым. трубы Арбековской котельной</v>
          </cell>
        </row>
        <row r="2321">
          <cell r="I2321" t="str">
            <v>2000006511 Рек.подшип.узла РВП ТГМЕ-464к.10</v>
          </cell>
        </row>
        <row r="2322">
          <cell r="I2322" t="str">
            <v>2000006512 Рек.ж/д пути №6 ,вкл.ПСД</v>
          </cell>
        </row>
        <row r="2323">
          <cell r="I2323" t="str">
            <v>2000006513 Рек.сист.упр-я кранов с зам.приб.без-ти</v>
          </cell>
        </row>
        <row r="2324">
          <cell r="I2324" t="str">
            <v>2000006514 Рек.к.ЦКТИ-75ст.№1с зам.обмур.конв.части</v>
          </cell>
        </row>
        <row r="2325">
          <cell r="I2325" t="str">
            <v>2000006515 Рек.к.БКЗ-75 ст.№3с зам.обм.у горелок</v>
          </cell>
        </row>
        <row r="2326">
          <cell r="I2326" t="str">
            <v>2000006516 Рек.т/м ул.Коммунист-кая(ТК-1322- ТК1323</v>
          </cell>
        </row>
        <row r="2327">
          <cell r="I2327" t="str">
            <v>2000006517 Рек.т/м по ул.Кл.Цеткин(ОП 95 -ЦТП с144)</v>
          </cell>
        </row>
        <row r="2328">
          <cell r="I2328" t="str">
            <v>2000006518 Рек. т/м по ул.Баумана (ОП 231-ОП 257)</v>
          </cell>
        </row>
        <row r="2329">
          <cell r="I2329" t="str">
            <v>2000006519 Рек.подпитки т/с на кот.Арбеково</v>
          </cell>
        </row>
        <row r="2330">
          <cell r="I2330" t="str">
            <v>2000006520 Огнезащитная обработка кабелей ОЗС</v>
          </cell>
        </row>
        <row r="2331">
          <cell r="I2331" t="str">
            <v>2000006521 Монтаж АУПС в производствен.зданиях</v>
          </cell>
        </row>
        <row r="2332">
          <cell r="I2332" t="str">
            <v>2000006522 Рек.т/изол.маг.труб-дов скорлупами ППУ</v>
          </cell>
        </row>
        <row r="2333">
          <cell r="I2333" t="str">
            <v>2000006523 Рек.Т/М ул.Каракозова(ТК-1310доТК1315)</v>
          </cell>
        </row>
        <row r="2334">
          <cell r="I2334" t="str">
            <v>2000006524 Рек.Т/М пр.Победы(ТК-3615 до ТК3617)</v>
          </cell>
        </row>
        <row r="2335">
          <cell r="I2335" t="str">
            <v>2000006525 Охранно-пожарн.сигнализац.ТЭЦ-1</v>
          </cell>
        </row>
        <row r="2336">
          <cell r="I2336" t="str">
            <v>2000006526 Рек.сист пожаротушения каб. сооруж</v>
          </cell>
        </row>
        <row r="2337">
          <cell r="I2337" t="str">
            <v>2000006527 Монт.АУПС в произв зданиях</v>
          </cell>
        </row>
        <row r="2338">
          <cell r="I2338" t="str">
            <v>2000006528 рек. поверхностей нагрева ВК ст. №2</v>
          </cell>
        </row>
        <row r="2339">
          <cell r="I2339" t="str">
            <v>2000006529 Рек.генератора ТВФ 120 ст.№ 8</v>
          </cell>
        </row>
        <row r="2340">
          <cell r="I2340" t="str">
            <v>2000006530 Рек.кровли котел.отдел.блоч.части</v>
          </cell>
        </row>
        <row r="2341">
          <cell r="I2341" t="str">
            <v>2000006531 Монтаж резервуара авар.слива топлива</v>
          </cell>
        </row>
        <row r="2342">
          <cell r="I2342" t="str">
            <v>2000006532 З/у.под разм.ЦТП Учебного комбината</v>
          </cell>
        </row>
        <row r="2343">
          <cell r="I2343" t="str">
            <v>2000006533 "Замен.арм-ры БНС-1,2:ЦВ-1,2,3,4,5;ЦС-1,</v>
          </cell>
        </row>
        <row r="2344">
          <cell r="I2344" t="str">
            <v>2000006534 Замен.сил.каб.питан.насос.станц.№8,6,5,3</v>
          </cell>
        </row>
        <row r="2345">
          <cell r="I2345" t="str">
            <v>2000006535 Рек.уч.шлам-да Ду-159 на эст. ХВО до УТП</v>
          </cell>
        </row>
        <row r="2346">
          <cell r="I2346" t="str">
            <v>2000006536 Рек.н/станц.№4 с замен.3-х насосов</v>
          </cell>
        </row>
        <row r="2347">
          <cell r="I2347" t="str">
            <v>2000006537 Рек.ок.запол.бл.ч.КТЦряд А в осях 47-54</v>
          </cell>
        </row>
        <row r="2348">
          <cell r="I2348" t="str">
            <v>2000006538 Рек.сет.тр-дов ТЭЦ-3 с уст. гидропетли</v>
          </cell>
        </row>
        <row r="2349">
          <cell r="I2349" t="str">
            <v>2000006539 Рек.противопожар.труб-да КТЦ ТО ТЭЦ-1</v>
          </cell>
        </row>
        <row r="2350">
          <cell r="I2350" t="str">
            <v>2000006540 Рек.труб-да технич. воды ТО и КОТЭЦ-1</v>
          </cell>
        </row>
        <row r="2351">
          <cell r="I2351" t="str">
            <v>2000006541 З/у.под разм.ЦТП Учебного комбината</v>
          </cell>
        </row>
        <row r="2352">
          <cell r="I2352" t="str">
            <v>2000006542 Монтаж защит однофазн.замыканий</v>
          </cell>
        </row>
        <row r="2353">
          <cell r="I2353" t="str">
            <v>2000006543 ПИР по рек.дымовой трубы Арбек.котельной</v>
          </cell>
        </row>
        <row r="2354">
          <cell r="I2354" t="str">
            <v>2000006544 Трейдин / Технич.учет топлива и тепла</v>
          </cell>
        </row>
        <row r="2355">
          <cell r="I2355" t="str">
            <v>2000006545 монт пр.конт.кон-ии пар нефтепр</v>
          </cell>
        </row>
        <row r="2356">
          <cell r="I2356" t="str">
            <v>2000006546 рек АСУ ТП ТГ 5</v>
          </cell>
        </row>
        <row r="2357">
          <cell r="I2357" t="str">
            <v>2000006547 Снегоуборщик Murray MS5580</v>
          </cell>
        </row>
        <row r="2358">
          <cell r="I2358" t="str">
            <v>2000006548 Насос К 80-50-200А-С-УХЛ4</v>
          </cell>
        </row>
        <row r="2359">
          <cell r="I2359" t="str">
            <v>2000006549 Насос НД 2.5-2500/16К14А С/ДВ, 4кВТ</v>
          </cell>
        </row>
        <row r="2360">
          <cell r="I2360" t="str">
            <v>2000006550 Электродвигатель АИР90L4 2,2 кВт*1500 об</v>
          </cell>
        </row>
        <row r="2361">
          <cell r="I2361" t="str">
            <v>2000006551 Мост-1М-Автоматический прибор для опреде</v>
          </cell>
        </row>
        <row r="2362">
          <cell r="I2362" t="str">
            <v>2000006552 монтаж и установка АСКЛ Егоза на БНС-2</v>
          </cell>
        </row>
        <row r="2363">
          <cell r="I2363" t="str">
            <v>2000006553 рек шатра осв. 1,2</v>
          </cell>
        </row>
        <row r="2364">
          <cell r="I2364" t="str">
            <v>2000006554 Реконструкция АСУ ТП ТГ №5</v>
          </cell>
        </row>
        <row r="2365">
          <cell r="I2365" t="str">
            <v>2000006555 оплата по дог. №2 от 16.05.2011</v>
          </cell>
        </row>
        <row r="2366">
          <cell r="I2366" t="str">
            <v>2000006556 Установка АИД-70Ц</v>
          </cell>
        </row>
        <row r="2367">
          <cell r="I2367" t="str">
            <v>2000006557 Выпрямитель сварочный ВД 306 УЗ</v>
          </cell>
        </row>
        <row r="2368">
          <cell r="I2368" t="str">
            <v>2000006558 Fluke 192 В цифр. Осциллограф</v>
          </cell>
        </row>
        <row r="2369">
          <cell r="I2369" t="str">
            <v>2000006559 реконструкция основных защит ВЛ-110кВ Пе</v>
          </cell>
        </row>
        <row r="2370">
          <cell r="I2370" t="str">
            <v>2000006560 рек.труб-да регенерац.вод в нейтрализато</v>
          </cell>
        </row>
        <row r="2371">
          <cell r="I2371" t="str">
            <v>2000006561 рек.газ.оборудования ст.№10</v>
          </cell>
        </row>
        <row r="2372">
          <cell r="I2372" t="str">
            <v>2000006562 рек.системы сиг-ии ТЭЦ-1</v>
          </cell>
        </row>
        <row r="2373">
          <cell r="I2373" t="str">
            <v>2000006563 рек.системы сиг-ии ТЭЦ-2</v>
          </cell>
        </row>
        <row r="2374">
          <cell r="I2374" t="str">
            <v>2000006564 рек.системы сиг-ии ТЭЦ-3</v>
          </cell>
        </row>
        <row r="2375">
          <cell r="I2375" t="str">
            <v>2000006565 рек.системы сиг-ии кот.Арбеково</v>
          </cell>
        </row>
        <row r="2376">
          <cell r="I2376" t="str">
            <v>2000006566 замена уч. т/тр Нахимова-пр.Победы</v>
          </cell>
        </row>
        <row r="2377">
          <cell r="I2377" t="str">
            <v>2000006567 монтаж эл.защ т/с Суворова-Кулакова</v>
          </cell>
        </row>
        <row r="2378">
          <cell r="I2378" t="str">
            <v>2000006568 замена уч.т/тр Калинина</v>
          </cell>
        </row>
        <row r="2379">
          <cell r="I2379" t="str">
            <v>2000006569 замена уч.т/тр Ворошилова-Кулакова</v>
          </cell>
        </row>
        <row r="2380">
          <cell r="I2380" t="str">
            <v>2000006570 рек.сальн.уплотн.осн.мазут.насосов</v>
          </cell>
        </row>
        <row r="2381">
          <cell r="I2381" t="str">
            <v>2000006571 рек центр колец ст.8</v>
          </cell>
        </row>
        <row r="2382">
          <cell r="I2382" t="str">
            <v>2000006572 рек системы возбужд генератора ст 5</v>
          </cell>
        </row>
        <row r="2383">
          <cell r="I2383" t="str">
            <v>2000006573 рек установки осушки водорода ст 8</v>
          </cell>
        </row>
        <row r="2384">
          <cell r="I2384" t="str">
            <v>2000006574 замена разрядников на ОПН ОРУ</v>
          </cell>
        </row>
        <row r="2385">
          <cell r="I2385" t="str">
            <v>2000006575 рек ГРП-2 кот.Арбеково</v>
          </cell>
        </row>
        <row r="2386">
          <cell r="I2386" t="str">
            <v>2000006576 уст.лафетных стволов</v>
          </cell>
        </row>
        <row r="2387">
          <cell r="I2387" t="str">
            <v>2000006577 монтаж схемы защит от дуг.замыканий сек</v>
          </cell>
        </row>
        <row r="2388">
          <cell r="I2388" t="str">
            <v>2000006578 монтаж системы вент-ии маш.зала БНС-1,2</v>
          </cell>
        </row>
        <row r="2389">
          <cell r="I2389" t="str">
            <v>2000006579 рек.градирни на сбросе в р.Сура</v>
          </cell>
        </row>
        <row r="2390">
          <cell r="I2390" t="str">
            <v>2000006580 рек.рыбозащитных устройств БНС-1,2</v>
          </cell>
        </row>
        <row r="2391">
          <cell r="I2391" t="str">
            <v>2000006581 монтаж схемы ввода аммиака в хим.очищ.во</v>
          </cell>
        </row>
        <row r="2392">
          <cell r="I2392" t="str">
            <v>2000006582 замена статорной обмотки и рек.ЩКА ТФ-60</v>
          </cell>
        </row>
        <row r="2393">
          <cell r="I2393" t="str">
            <v>2000006583 рек. АУВПТ каб.полуэтажа и полуподвала к</v>
          </cell>
        </row>
        <row r="2394">
          <cell r="I2394" t="str">
            <v>2000006584 рек. ТМ36 от ТК3610 до ТК3612 по пр.Побе</v>
          </cell>
        </row>
        <row r="2395">
          <cell r="I2395" t="str">
            <v>2000006585 рек. АУПС ТЭЦ-3</v>
          </cell>
        </row>
        <row r="2396">
          <cell r="I2396" t="str">
            <v>2000006586 рек. АУПС ТЭЦ-1</v>
          </cell>
        </row>
        <row r="2397">
          <cell r="I2397" t="str">
            <v>2000006587 рек. АУПС кот. Арбеково</v>
          </cell>
        </row>
        <row r="2398">
          <cell r="I2398" t="str">
            <v>2000006588 рек. АУПС ТС</v>
          </cell>
        </row>
        <row r="2399">
          <cell r="I2399" t="str">
            <v>2000006589 монтаж вентилятора дутьевого пар. к. ст№</v>
          </cell>
        </row>
        <row r="2400">
          <cell r="I2400" t="str">
            <v>2000006590 рек. кровли главного корпуса ТЭЦ-2</v>
          </cell>
        </row>
        <row r="2401">
          <cell r="I2401" t="str">
            <v>2000006591 Монтаж системы авт.пож-ия в каб.полуэтаж</v>
          </cell>
        </row>
        <row r="2402">
          <cell r="I2402" t="str">
            <v>2000006592 Монтаж пр.контр.кон-ии паров нефт-ов,маз</v>
          </cell>
        </row>
        <row r="2403">
          <cell r="I2403" t="str">
            <v>2000006593 Монтаж системы контроля воздуха в пом-ях</v>
          </cell>
        </row>
        <row r="2404">
          <cell r="I2404" t="str">
            <v>2000006594 Монтаж пр.контр.кон-ии паров нефт-ов сл.</v>
          </cell>
        </row>
        <row r="2405">
          <cell r="I2405" t="str">
            <v>2000006595 Монтаж системы контр.воздуха, по сод-ию</v>
          </cell>
        </row>
        <row r="2406">
          <cell r="I2406" t="str">
            <v>2000006596 Монтаж пр.контр.кон-ии паров нефт. Б.,сл</v>
          </cell>
        </row>
        <row r="2407">
          <cell r="I2407" t="str">
            <v>2000006597 монтаж быстродейст.защиты от кор.замык.в</v>
          </cell>
        </row>
        <row r="2408">
          <cell r="I2408" t="str">
            <v>2000006598 рек.КТП400/6/0,4кВ водогр.кот-ой и распр</v>
          </cell>
        </row>
        <row r="2409">
          <cell r="I2409" t="str">
            <v>2000006599 Монтаж пр.конт.загаз-ти возд.в машзале м</v>
          </cell>
        </row>
        <row r="2410">
          <cell r="I2410" t="str">
            <v>2000006601 Реконструкция к.а. ТГМ-84 ст.№6 с замено</v>
          </cell>
        </row>
        <row r="2411">
          <cell r="I2411" t="str">
            <v>2000006602 Реконструкция к.а. БКЗ 320-140 с заменой</v>
          </cell>
        </row>
        <row r="2412">
          <cell r="I2412" t="str">
            <v>2000006604 Реконструкция дымовой трубы №2</v>
          </cell>
        </row>
        <row r="2413">
          <cell r="I2413" t="str">
            <v>2000006605 Реконстр.ТГ-1,2 (удор.работ)</v>
          </cell>
        </row>
        <row r="2414">
          <cell r="I2414" t="str">
            <v>2000006606 Против/мер-тия повыш.огнест.мет/констр.</v>
          </cell>
        </row>
        <row r="2415">
          <cell r="I2415" t="str">
            <v>2000006607 Против/мер-я покрыт.эл.каб.огнезащ.сост.</v>
          </cell>
        </row>
        <row r="2416">
          <cell r="I2416" t="str">
            <v>2000006608 Рек сист кондиционирования</v>
          </cell>
        </row>
        <row r="2417">
          <cell r="I2417" t="str">
            <v>2000006609 Замена КПП котла №4</v>
          </cell>
        </row>
        <row r="2418">
          <cell r="I2418" t="str">
            <v>2000006610 З/у под мазутным хозяйством</v>
          </cell>
        </row>
        <row r="2419">
          <cell r="I2419" t="str">
            <v>2000006611 Конвект.паропер-тель к.а.ТГМ-84Б cт.№4</v>
          </cell>
        </row>
        <row r="2420">
          <cell r="I2420" t="str">
            <v>2000006612 Реконструкция системы телемеханики</v>
          </cell>
        </row>
        <row r="2421">
          <cell r="I2421" t="str">
            <v>2000006613 Замена  АБ №1</v>
          </cell>
        </row>
        <row r="2422">
          <cell r="I2422" t="str">
            <v>2000006614 Проект замены гл.пар-да ТГ №4</v>
          </cell>
        </row>
        <row r="2423">
          <cell r="I2423" t="str">
            <v>2000006615 З/у под произв. площадкой Сорм. ТЭЦ</v>
          </cell>
        </row>
        <row r="2424">
          <cell r="I2424" t="str">
            <v>2000006616 ПИР по зам.напорн.тр-дов вод-да и угл-ты</v>
          </cell>
        </row>
        <row r="2425">
          <cell r="I2425" t="str">
            <v>2000006617 Модерн.1 оч.от ТЭЦ до НПС-1,СМР</v>
          </cell>
        </row>
        <row r="2426">
          <cell r="I2426" t="str">
            <v>2000006618 Модерн.1 оч.от ТЭЦ до НПС-1,ПИР</v>
          </cell>
        </row>
        <row r="2427">
          <cell r="I2427" t="str">
            <v>2000006619 Рек.ОРУ-110кВ с зам.ВЧ.загр.и кондес-в</v>
          </cell>
        </row>
        <row r="2428">
          <cell r="I2428" t="str">
            <v>2000006620 Модер.прием-ка в/ч защиты ВЛ-115</v>
          </cell>
        </row>
        <row r="2429">
          <cell r="I2429" t="str">
            <v>2000006621 Замен.металлич.огражд.900 м.на НиГРЭС</v>
          </cell>
        </row>
        <row r="2430">
          <cell r="I2430" t="str">
            <v>2000006622 Устан.сист.видеонабл-ния на НиГРЭС</v>
          </cell>
        </row>
        <row r="2431">
          <cell r="I2431" t="str">
            <v>2000006623 Уст.метал.огражд.на цирк-дах НиГРЭС</v>
          </cell>
        </row>
        <row r="2432">
          <cell r="I2432" t="str">
            <v>2000006624 Замена 600м.огражд.перим.БНС (СТЭЦ)</v>
          </cell>
        </row>
        <row r="2433">
          <cell r="I2433" t="str">
            <v>2000006625 Устан.сист.видеонабл-ния на СТЭЦ</v>
          </cell>
        </row>
        <row r="2434">
          <cell r="I2434" t="str">
            <v>2000006626 Работы по консервации 2-х ПВК СТЭЦ</v>
          </cell>
        </row>
        <row r="2435">
          <cell r="I2435" t="str">
            <v>2000006627 Рекон.линии регер.вод ХВО Дз.ТЭЦ</v>
          </cell>
        </row>
        <row r="2436">
          <cell r="I2436" t="str">
            <v>2000006628 Предпр.разр.рек.турбины ПТ-135</v>
          </cell>
        </row>
        <row r="2437">
          <cell r="I2437" t="str">
            <v>2000006629 Модерниз.т/трассы 1 оч.г.Кстово</v>
          </cell>
        </row>
        <row r="2438">
          <cell r="I2438" t="str">
            <v>2000006630 Зем.уч. берег.насос.станция на СТЭЦ</v>
          </cell>
        </row>
        <row r="2439">
          <cell r="I2439" t="str">
            <v>2000006631 Зам.напорн.тр-дов вод-да и угл-ты на СТЭ</v>
          </cell>
        </row>
        <row r="2440">
          <cell r="I2440" t="str">
            <v>2000006632 Рек.бака обессолен.воды № 2 ХВО</v>
          </cell>
        </row>
        <row r="2441">
          <cell r="I2441" t="str">
            <v>2000006633 Предпроектн.обследован.Иг.ТЭЦ</v>
          </cell>
        </row>
        <row r="2442">
          <cell r="I2442" t="str">
            <v>2000006634 Разр.пр-та сист.обн.довзр.конц.гор.газ.</v>
          </cell>
        </row>
        <row r="2443">
          <cell r="I2443" t="str">
            <v>2000006635 Рек.бак.хран.кисл.№3 и ед.натр.(Дз.ТЭЦ)</v>
          </cell>
        </row>
        <row r="2444">
          <cell r="I2444" t="str">
            <v>2000006636 Замена гл.паропр-да ТГ №4 СМР (СТЭЦ)</v>
          </cell>
        </row>
        <row r="2445">
          <cell r="I2445" t="str">
            <v>2000006637 Рек.схемы подгот-ки сырой воды (НГ ТЭЦ)</v>
          </cell>
        </row>
        <row r="2446">
          <cell r="I2446" t="str">
            <v>2000006638 Рек.паропр.15АТА и БРОУ-2 ПИР (НГ ТЭЦ)</v>
          </cell>
        </row>
        <row r="2447">
          <cell r="I2447" t="str">
            <v>2000006639 Рек.эстакад трансф.и турб.масел,СМР НГ Т</v>
          </cell>
        </row>
        <row r="2448">
          <cell r="I2448" t="str">
            <v>2000006640 Рек.узла хран.и подачи гидразина НГ ТЭЦ</v>
          </cell>
        </row>
        <row r="2449">
          <cell r="I2449" t="str">
            <v>2000006641 Рек.адм-бытового здания ВОХР НГ ТЭЦ</v>
          </cell>
        </row>
        <row r="2450">
          <cell r="I2450" t="str">
            <v>2000006642 Техпер-е электролиз.уст.СЭУ НГ ТЭЦ</v>
          </cell>
        </row>
        <row r="2451">
          <cell r="I2451" t="str">
            <v>2000006643 Уст-ка доп.видео-ния Дз.ТЭЦ</v>
          </cell>
        </row>
        <row r="2452">
          <cell r="I2452" t="str">
            <v>2000006644 Рек.узла раскачки опасн.грузов Дз.ТЭЦ</v>
          </cell>
        </row>
        <row r="2453">
          <cell r="I2453" t="str">
            <v>2000006645 Рек.насос.осв.воды ХВО 3 оч.Дз.ТЭЦ</v>
          </cell>
        </row>
        <row r="2454">
          <cell r="I2454" t="str">
            <v>2000006646 Выкуп зем.уч..S=141 500 кв.м.СТЭЦ</v>
          </cell>
        </row>
        <row r="2455">
          <cell r="I2455" t="str">
            <v>2000006647 Выкуп зем.уч..S=229 965 кв.м.СТЭЦ</v>
          </cell>
        </row>
        <row r="2456">
          <cell r="I2456" t="str">
            <v>2000006648 ПИР по привед.обор.к треб.НТД (НГ ТЭЦ)</v>
          </cell>
        </row>
        <row r="2457">
          <cell r="I2457" t="str">
            <v>2000006649 Рек.гл.пар-да блока № 5 2 этап (Дз.ТЭЦ)</v>
          </cell>
        </row>
        <row r="2458">
          <cell r="I2458" t="str">
            <v>2000006650 Техпер.подачи вод-да и угл-ты (НГ ТЭЦ)</v>
          </cell>
        </row>
        <row r="2459">
          <cell r="I2459" t="str">
            <v>2000006651 Техппер.установки №2 (3 оч.) НГ ТЭЦ</v>
          </cell>
        </row>
        <row r="2460">
          <cell r="I2460" t="str">
            <v>2000006652 Техпер.склада химреагентов (НГ ТЭЦ)</v>
          </cell>
        </row>
        <row r="2461">
          <cell r="I2461" t="str">
            <v>2000006653 Замена устар.разъед-лей (НиГРЭС)</v>
          </cell>
        </row>
        <row r="2462">
          <cell r="I2462" t="str">
            <v>2000006654 Зам.прох-ных маслонап-х вводов(НиГРЭС)</v>
          </cell>
        </row>
        <row r="2463">
          <cell r="I2463" t="str">
            <v>2000006655 Перевод Иг.ТЭЦ на пониж.параметры</v>
          </cell>
        </row>
        <row r="2464">
          <cell r="I2464" t="str">
            <v>2000006656 Админ.быт.здание ВОХР на НГ ТЭЦ</v>
          </cell>
        </row>
        <row r="2465">
          <cell r="I2465" t="str">
            <v>2000006657 Рек-ция АБ №3 на НиГРЭС</v>
          </cell>
        </row>
        <row r="2466">
          <cell r="I2466" t="str">
            <v>2000006658 Монт.сист.опов.людей о пожаре (НиГРЭС)</v>
          </cell>
        </row>
        <row r="2467">
          <cell r="I2467" t="str">
            <v>2000006659 Уст.противопож.дверей в каб.тунел.СТЭЦ</v>
          </cell>
        </row>
        <row r="2468">
          <cell r="I2468" t="str">
            <v>2000006660 Техпер-ние ОРУ-110кВ (СТЭЦ)</v>
          </cell>
        </row>
        <row r="2469">
          <cell r="I2469" t="str">
            <v>2000006661 Уст.2-х запорн.устр.на труб-х (НиГРЭС)</v>
          </cell>
        </row>
        <row r="2470">
          <cell r="I2470" t="str">
            <v>2000006662 Рек.ап-ры АНКА-АВПА ВЛ-6 ДЗ.ТЭЦ</v>
          </cell>
        </row>
        <row r="2471">
          <cell r="I2471" t="str">
            <v>2000006663 Осн.сист.конт.возд.пик.водогр.кот.Дз.ТЭЦ</v>
          </cell>
        </row>
        <row r="2472">
          <cell r="I2472" t="str">
            <v>2000006664 Рек.огр.шлам-ла 3оч.Дз.ТЭЦ</v>
          </cell>
        </row>
        <row r="2473">
          <cell r="I2473" t="str">
            <v>2000006665 Рек.вент.реаг-го хоз-ва ХВО-2 Дз.ТЭЦ</v>
          </cell>
        </row>
        <row r="2474">
          <cell r="I2474" t="str">
            <v>2000006667 Монт.сист.обнаруж.ДКГГ (СТЭЦ)</v>
          </cell>
        </row>
        <row r="2475">
          <cell r="I2475" t="str">
            <v>2000006668 Монт.сист.обнаруж.ДКГГ на ММХ(НиГРЭС)</v>
          </cell>
        </row>
        <row r="2476">
          <cell r="I2476" t="str">
            <v>2000006669 Рек.газ-да пик.к.№2ПТВМ-180(Дз.ТЭЦ)</v>
          </cell>
        </row>
        <row r="2477">
          <cell r="I2477" t="str">
            <v>2000006670 Рек.узла слива серн.кислоты НиГРЭС</v>
          </cell>
        </row>
        <row r="2478">
          <cell r="I2478" t="str">
            <v>2000006671 Монт.противотаран.устр-в СТЭЦ</v>
          </cell>
        </row>
        <row r="2479">
          <cell r="I2479" t="str">
            <v>2000006672 Рек.вентиляции здан.мазут-ной НиГРЭС</v>
          </cell>
        </row>
        <row r="2480">
          <cell r="I2480" t="str">
            <v>2000006673 Рек.эстакады слива мазут-ной НиГРЭС</v>
          </cell>
        </row>
        <row r="2481">
          <cell r="I2481" t="str">
            <v>2000006674 Монт.вент.в пом.узл.гидр.1,2 СТЭЦ</v>
          </cell>
        </row>
        <row r="2482">
          <cell r="I2482" t="str">
            <v>2000006675 Техпер.откр.водоотв-го канала Дз.ТЭЦ</v>
          </cell>
        </row>
        <row r="2483">
          <cell r="I2483" t="str">
            <v>2000006676 Рек.приемной емкости ММХ  НиГРЭС</v>
          </cell>
        </row>
        <row r="2484">
          <cell r="I2484" t="str">
            <v>2000006677 Рек.баков хран.кисл.щелочи НиГРЭС</v>
          </cell>
        </row>
        <row r="2485">
          <cell r="I2485" t="str">
            <v>2000006678 Монт.сигн.превыш.ПДК в насосн.НиГРЭС</v>
          </cell>
        </row>
        <row r="2486">
          <cell r="I2486" t="str">
            <v>2000006679 Сист.оповещ.при пожаре НГ ТЭЦ</v>
          </cell>
        </row>
        <row r="2487">
          <cell r="I2487" t="str">
            <v>2000006680 Монт.авт.пожар.сигн-ции НГ ТЭЦ</v>
          </cell>
        </row>
        <row r="2488">
          <cell r="I2488" t="str">
            <v>2000006681 Монт.л/сбрас.конструкций СТЭЦ</v>
          </cell>
        </row>
        <row r="2489">
          <cell r="I2489" t="str">
            <v>2000006682 Оборуд.вент.пом.хран.реаг-в СТЭЦ</v>
          </cell>
        </row>
        <row r="2490">
          <cell r="I2490" t="str">
            <v>2000006683 Энергетическое обследование НиГРЭС</v>
          </cell>
        </row>
        <row r="2491">
          <cell r="I2491" t="str">
            <v>2000006684 Аккредитация на право пров.калибр.работ</v>
          </cell>
        </row>
        <row r="2492">
          <cell r="I2492" t="str">
            <v>2000006685 Экпертиза промышленной безопасности</v>
          </cell>
        </row>
        <row r="2493">
          <cell r="I2493" t="str">
            <v>2000006686 Энергоаудит систем транс-та и распр. ТЭ</v>
          </cell>
        </row>
        <row r="2494">
          <cell r="I2494" t="str">
            <v>2000006687 Экспертиза промышленной безопасности ЗиС</v>
          </cell>
        </row>
        <row r="2495">
          <cell r="I2495" t="str">
            <v>2000006688 Дефектосокпия и ЭПБ ж/д путей</v>
          </cell>
        </row>
        <row r="2496">
          <cell r="I2496" t="str">
            <v>2000006689 Осв,невил,подкран.путей, обслед. крана</v>
          </cell>
        </row>
        <row r="2497">
          <cell r="I2497" t="str">
            <v>2000006690 Разработка технических решений с ЭПБ</v>
          </cell>
        </row>
        <row r="2498">
          <cell r="I2498" t="str">
            <v>2000006691 Получение лицензии на обращение с отхода</v>
          </cell>
        </row>
        <row r="2499">
          <cell r="I2499" t="str">
            <v>2000006692 Разработка нормативно-технической докуме</v>
          </cell>
        </row>
        <row r="2500">
          <cell r="I2500" t="str">
            <v>2000006693 Энергетическое обследование НГТЭЦ</v>
          </cell>
        </row>
        <row r="2501">
          <cell r="I2501" t="str">
            <v>2000006694 ЭПБ оборудования</v>
          </cell>
        </row>
        <row r="2502">
          <cell r="I2502" t="str">
            <v>2000006695 Техническое диагностирование</v>
          </cell>
        </row>
        <row r="2503">
          <cell r="I2503" t="str">
            <v>2000006696 Комплексное обследование и ЭПБ отстойник</v>
          </cell>
        </row>
        <row r="2504">
          <cell r="I2504" t="str">
            <v>2000006697 ЭПБ зданий и сооружений</v>
          </cell>
        </row>
        <row r="2505">
          <cell r="I2505" t="str">
            <v>2000006698 Подготовка к аккредитации и аккредитация</v>
          </cell>
        </row>
        <row r="2506">
          <cell r="I2506" t="str">
            <v>2000006699 Получение лицензии на обращение с отхода</v>
          </cell>
        </row>
        <row r="2507">
          <cell r="I2507" t="str">
            <v>2000006701 Система телемеханики</v>
          </cell>
        </row>
        <row r="2508">
          <cell r="I2508" t="str">
            <v>2000006702 Модерн-ция схемы подпитки т/с машзала №3</v>
          </cell>
        </row>
        <row r="2509">
          <cell r="I2509" t="str">
            <v>2000006703 Рекон-кция системы газоснабжен. к.а.cт.№</v>
          </cell>
        </row>
        <row r="2510">
          <cell r="I2510" t="str">
            <v>2000006704 Реконстр.сист.возбуждения ТГ-3</v>
          </cell>
        </row>
        <row r="2511">
          <cell r="I2511" t="str">
            <v>2000006705 Оборудов.сист.оповещ.людей о пожаре</v>
          </cell>
        </row>
        <row r="2512">
          <cell r="I2512" t="str">
            <v>2000006706 Реконструкция узла учета газа на ГРП</v>
          </cell>
        </row>
        <row r="2513">
          <cell r="I2513" t="str">
            <v>2000006707 З/у под локом.депо</v>
          </cell>
        </row>
        <row r="2514">
          <cell r="I2514" t="str">
            <v>2000006708 Узел слива серной кислоты (ПИР)</v>
          </cell>
        </row>
        <row r="2515">
          <cell r="I2515" t="str">
            <v>2000006709 Оформлен.кадастр. паспортов  ХОУ  2 оч.</v>
          </cell>
        </row>
        <row r="2516">
          <cell r="I2516" t="str">
            <v>2000006801 Гидр.расчет по рек.т/с г.Кстово</v>
          </cell>
        </row>
        <row r="2517">
          <cell r="I2517" t="str">
            <v>2000006802 Расш.3-й оч.ХВО ОАО Лукойл,ПИР</v>
          </cell>
        </row>
        <row r="2518">
          <cell r="I2518" t="str">
            <v>2000006803 Реконструкция дымовой трубы №3</v>
          </cell>
        </row>
        <row r="2519">
          <cell r="I2519" t="str">
            <v>2000006804 Рек.ТГМЕ-464ст.№9 с зам.калориферов</v>
          </cell>
        </row>
        <row r="2520">
          <cell r="I2520" t="str">
            <v>2000006805 Монтаж автом.сигн.в зданиях ТЭЦ</v>
          </cell>
        </row>
        <row r="2521">
          <cell r="I2521" t="str">
            <v>2000006806 Реконструкция т/сетей в г.Кстово</v>
          </cell>
        </row>
        <row r="2522">
          <cell r="I2522" t="str">
            <v>2000006807 Модерн.сист.контр.и управл.доступом</v>
          </cell>
        </row>
        <row r="2523">
          <cell r="I2523" t="str">
            <v>2000006808 Рек.железнобетонной градирни № 2</v>
          </cell>
        </row>
        <row r="2524">
          <cell r="I2524" t="str">
            <v>2000006809 Рек.каб.хоз-ва от 3 оч.до ММХ</v>
          </cell>
        </row>
        <row r="2525">
          <cell r="I2525" t="str">
            <v>2000006810 Реконстр.ограждения периметра НПС-1</v>
          </cell>
        </row>
        <row r="2526">
          <cell r="I2526" t="str">
            <v>2000006811 Монт.и проектир.осв.пер.и террит.НПС-1</v>
          </cell>
        </row>
        <row r="2527">
          <cell r="I2527" t="str">
            <v>2000006812 Стр-во и проект.здания КПП НПС-1</v>
          </cell>
        </row>
        <row r="2528">
          <cell r="I2528" t="str">
            <v>2000006813 Рек.здания НПС-1(кровля,фасад,окна)</v>
          </cell>
        </row>
        <row r="2529">
          <cell r="I2529" t="str">
            <v>2000006814 Реконструкция ограждения периметра</v>
          </cell>
        </row>
        <row r="2530">
          <cell r="I2530" t="str">
            <v>2000006815 Орг-ция запретной зоны вдоль огражд.пер-</v>
          </cell>
        </row>
        <row r="2531">
          <cell r="I2531" t="str">
            <v>2000006816 Монт.и проект.внутр.огр.(2-го периметра)</v>
          </cell>
        </row>
        <row r="2532">
          <cell r="I2532" t="str">
            <v>2000006817 Рек.огр.критич.элем.станции(ГРП,ММХ,ОРУ)</v>
          </cell>
        </row>
        <row r="2533">
          <cell r="I2533" t="str">
            <v>2000006818 Стр-во и проектир.вольера для сл.соб-ва</v>
          </cell>
        </row>
        <row r="2534">
          <cell r="I2534" t="str">
            <v>2000006819 Реконструкция "Восточного КПП"</v>
          </cell>
        </row>
        <row r="2535">
          <cell r="I2535" t="str">
            <v>2000006820 Реконструкция "Северного КПП"</v>
          </cell>
        </row>
        <row r="2536">
          <cell r="I2536" t="str">
            <v>2000006821 Закупка и монтаж арочных металлодетектор</v>
          </cell>
        </row>
        <row r="2537">
          <cell r="I2537" t="str">
            <v>2000006822 Закупка и монтаж противотаранных устройс</v>
          </cell>
        </row>
        <row r="2538">
          <cell r="I2538" t="str">
            <v>2000006823 Монт.сист.видеон-ния за перим.и терр. НП</v>
          </cell>
        </row>
        <row r="2539">
          <cell r="I2539" t="str">
            <v>2000006824 Монтаж цепных барьеров безопасности</v>
          </cell>
        </row>
        <row r="2540">
          <cell r="I2540" t="str">
            <v>2000006825 Монт.ср-тв автоматики на въездные ворота</v>
          </cell>
        </row>
        <row r="2541">
          <cell r="I2541" t="str">
            <v>2000006826 Рек.устан.пожар.туш.в каб-х сооружен.</v>
          </cell>
        </row>
        <row r="2542">
          <cell r="I2542" t="str">
            <v>2000006827 Расшир.3оч.ХВО СМР Лукойл-Нижегороднефт.</v>
          </cell>
        </row>
        <row r="2543">
          <cell r="I2543" t="str">
            <v>2000006828 Рек.эстакад трансф.и турбин.масел,ПИР</v>
          </cell>
        </row>
        <row r="2544">
          <cell r="I2544" t="str">
            <v>2000006901 Реконструкция Владимирской ТЭЦ-2</v>
          </cell>
        </row>
        <row r="2545">
          <cell r="I2545" t="str">
            <v>2000006910 Реконструкция Владимирской ТЭЦ-2</v>
          </cell>
        </row>
        <row r="2546">
          <cell r="I2546" t="str">
            <v>2000009001 ЗАО "КЭС-Энергосбыт"</v>
          </cell>
        </row>
        <row r="2547">
          <cell r="I2547" t="str">
            <v>2000009301 -/2010/K/ИА Коми/E/Программа энергосбере</v>
          </cell>
        </row>
        <row r="2548">
          <cell r="I2548" t="str">
            <v>2000064100 Тех.пер.газ.оборуд-я к. ПК-19 ст.№1</v>
          </cell>
        </row>
        <row r="2549">
          <cell r="I2549" t="str">
            <v>2000064101 Тех.пер.газ.оборуд-я к. ТП-47 ст.№5</v>
          </cell>
        </row>
        <row r="2550">
          <cell r="I2550" t="str">
            <v>2000064102 Реконструкция теплофикационной насосной</v>
          </cell>
        </row>
        <row r="2551">
          <cell r="I2551" t="str">
            <v>2000064103 Техперевооружение оборудования ОРУ-110 к</v>
          </cell>
        </row>
        <row r="2552">
          <cell r="I2552" t="str">
            <v>2000064104 Металлодетектор</v>
          </cell>
        </row>
        <row r="2553">
          <cell r="I2553" t="str">
            <v>2000064105 Техпер-е кровли гл.корпуса 1 оч.</v>
          </cell>
        </row>
        <row r="2554">
          <cell r="I2554" t="str">
            <v>2000064106 Тех-пер газ.обор-я котла ПК-19 ст№3</v>
          </cell>
        </row>
        <row r="2555">
          <cell r="I2555" t="str">
            <v>2000064107 Тех-пер газ.обор-я котлаТП-47ст №6</v>
          </cell>
        </row>
        <row r="2556">
          <cell r="I2556" t="str">
            <v>2000064108 Техпер-е ТМ-3 3НО-380-3НО-367</v>
          </cell>
        </row>
        <row r="2557">
          <cell r="I2557" t="str">
            <v>2000064109 Техпер-е мазут.хоз-ва ЦК с установкой да</v>
          </cell>
        </row>
        <row r="2558">
          <cell r="I2558" t="str">
            <v>2000064110 Техпер-е пожарной сигнализации в зд. Сар</v>
          </cell>
        </row>
        <row r="2559">
          <cell r="I2559" t="str">
            <v>2000064111 Установка доп.наружного освещ-я</v>
          </cell>
        </row>
        <row r="2560">
          <cell r="I2560" t="str">
            <v>2000064112 Установка дорожного блокиратора</v>
          </cell>
        </row>
        <row r="2561">
          <cell r="I2561" t="str">
            <v>2000064113 Установка дорожного блокиратора</v>
          </cell>
        </row>
        <row r="2562">
          <cell r="I2562" t="str">
            <v>2000064114 Техперевооружение КПП1,КПП2</v>
          </cell>
        </row>
        <row r="2563">
          <cell r="I2563" t="str">
            <v>2000064115 Техпер-е газопр-да и газ-го обор-я к.№2</v>
          </cell>
        </row>
        <row r="2564">
          <cell r="I2564" t="str">
            <v>2000064116 ТехперевооружениеТМ-3 3НО-380 – 3НО-367</v>
          </cell>
        </row>
        <row r="2565">
          <cell r="I2565" t="str">
            <v>2000064117 Установка дорожного блокиратора</v>
          </cell>
        </row>
        <row r="2566">
          <cell r="I2566" t="str">
            <v>2000064118 Техперевооружение КПП1,КПП2</v>
          </cell>
        </row>
        <row r="2567">
          <cell r="I2567" t="str">
            <v>2000064119 Техперевооружение мазуторастопочного хоз</v>
          </cell>
        </row>
        <row r="2568">
          <cell r="I2568" t="str">
            <v>2000064120 Проектирование техперевооружения газопро</v>
          </cell>
        </row>
        <row r="2569">
          <cell r="I2569" t="str">
            <v>2000064121 Виброметр переносной ВК-5</v>
          </cell>
        </row>
        <row r="2570">
          <cell r="I2570" t="str">
            <v>2000064122 Калибратор температуры ДВС-65ОTS</v>
          </cell>
        </row>
        <row r="2571">
          <cell r="I2571" t="str">
            <v>2000064123 Анализатор растворенного кислорода МАРК</v>
          </cell>
        </row>
        <row r="2572">
          <cell r="I2572" t="str">
            <v>2000064124 Газоанализатор CTX-17-80</v>
          </cell>
        </row>
        <row r="2573">
          <cell r="I2573" t="str">
            <v>2000064125 Газоанализатор CTX-17-81</v>
          </cell>
        </row>
        <row r="2574">
          <cell r="I2574" t="str">
            <v>2000064126 Анализатор влажности и температуры ГТВ-0</v>
          </cell>
        </row>
        <row r="2575">
          <cell r="I2575" t="str">
            <v>2000064127 Калориметрическая бомба</v>
          </cell>
        </row>
        <row r="2576">
          <cell r="I2576" t="str">
            <v>2000064128 Ультрозвуковой дефектоскоп  томограф УД4</v>
          </cell>
        </row>
        <row r="2577">
          <cell r="I2577" t="str">
            <v>2000064129 Тангенс 2000</v>
          </cell>
        </row>
        <row r="2578">
          <cell r="I2578" t="str">
            <v>2000064130 Фотоаппарат</v>
          </cell>
        </row>
        <row r="2579">
          <cell r="I2579" t="str">
            <v>2000064131 Замена ПО АСКВД ТГ-5</v>
          </cell>
        </row>
        <row r="2580">
          <cell r="I2580" t="str">
            <v>2000064132 Калибратор давления Метран-515</v>
          </cell>
        </row>
        <row r="2581">
          <cell r="I2581" t="str">
            <v>2000064133 Модернизация КИВС</v>
          </cell>
        </row>
        <row r="2582">
          <cell r="I2582" t="str">
            <v>2000064134 Замена контроллерного оборудования АСУТП</v>
          </cell>
        </row>
        <row r="2583">
          <cell r="I2583" t="str">
            <v>2000064135 Модернизация системы температурного  кон</v>
          </cell>
        </row>
        <row r="2584">
          <cell r="I2584" t="str">
            <v>2000064136 Модернизация системы темп. контроля КА№6</v>
          </cell>
        </row>
        <row r="2585">
          <cell r="I2585" t="str">
            <v>2000064137 Модернизация  системы температурного кон</v>
          </cell>
        </row>
        <row r="2586">
          <cell r="I2586" t="str">
            <v>2000064138 Модернизация системы темп. контроля КА№5</v>
          </cell>
        </row>
        <row r="2587">
          <cell r="I2587" t="str">
            <v>2000064139 Замена системы кондиционирования техноло</v>
          </cell>
        </row>
        <row r="2588">
          <cell r="I2588" t="str">
            <v>2000064140 Модернизация кабельных линий связи</v>
          </cell>
        </row>
        <row r="2589">
          <cell r="I2589" t="str">
            <v>2000064141 Замена ПО АСКВД ТГ-4</v>
          </cell>
        </row>
        <row r="2590">
          <cell r="I2590" t="str">
            <v>2000064142 Модернизация системы температурного конт</v>
          </cell>
        </row>
        <row r="2591">
          <cell r="I2591" t="str">
            <v>2000064143 Модернизация системы температурного конт</v>
          </cell>
        </row>
        <row r="2592">
          <cell r="I2592" t="str">
            <v>2000064144 Выкуп земельного участка ТЭЦ-2 13:23:110</v>
          </cell>
        </row>
        <row r="2593">
          <cell r="I2593" t="str">
            <v>2000064145 Выкуп земельного участка ТЭЦ-2 13:23:110</v>
          </cell>
        </row>
        <row r="2594">
          <cell r="I2594" t="str">
            <v>2000065100 Рек. ТМ22 по ул.Куйбышева-Лермонтова</v>
          </cell>
        </row>
        <row r="2595">
          <cell r="I2595" t="str">
            <v>2000065101 монтаж и установка АСКЛ Егоза ТЭЦ-3</v>
          </cell>
        </row>
        <row r="2596">
          <cell r="I2596" t="str">
            <v>2000065102 рек.наружного осв-ия ТЭЦ-3</v>
          </cell>
        </row>
        <row r="2597">
          <cell r="I2597" t="str">
            <v>2000065103 Монтаж и установка АСКЛ Егоза кот.Арб.</v>
          </cell>
        </row>
        <row r="2598">
          <cell r="I2598" t="str">
            <v>2000065104 рек.8,6 сек.КРУ-6кВ</v>
          </cell>
        </row>
        <row r="2599">
          <cell r="I2599" t="str">
            <v>2000066100 Разрешение на выброс ЗВ в атмосферу</v>
          </cell>
        </row>
        <row r="2600">
          <cell r="I2600" t="str">
            <v>2000066101 Энергетическое обследование</v>
          </cell>
        </row>
        <row r="2601">
          <cell r="I2601" t="str">
            <v>2000066102 Документация по эжекторам</v>
          </cell>
        </row>
        <row r="2602">
          <cell r="I2602" t="str">
            <v>2000066103 Аккредитация МС</v>
          </cell>
        </row>
        <row r="2603">
          <cell r="I2603" t="str">
            <v>2000066104 ТД с проведение ЭПБ оборудования ДзТЭЦ</v>
          </cell>
        </row>
        <row r="2604">
          <cell r="I2604" t="str">
            <v>2000066105 ЭПБ ГПМ ДзТЭЦ</v>
          </cell>
        </row>
        <row r="2605">
          <cell r="I2605" t="str">
            <v>2000066106 ТД с проведением ЭПБ оборуд-ния ХЦ ДзТЭЦ</v>
          </cell>
        </row>
        <row r="2606">
          <cell r="I2606" t="str">
            <v>2000066107 ТД с ЭПБ ЗиС ДзТЭЦ</v>
          </cell>
        </row>
        <row r="2607">
          <cell r="I2607" t="str">
            <v>2000066108 Разработка декларации безопасности ГТС</v>
          </cell>
        </row>
        <row r="2608">
          <cell r="I2608" t="str">
            <v>2000066109 ТД ресиверов</v>
          </cell>
        </row>
        <row r="2609">
          <cell r="I2609" t="str">
            <v>2000066110 Лицензии</v>
          </cell>
        </row>
        <row r="2610">
          <cell r="I2610" t="str">
            <v>2000066111 Определение паркового ресурса эл. К-4</v>
          </cell>
        </row>
        <row r="2611">
          <cell r="I2611" t="str">
            <v>2000066112 Контроль металла котла ст. №2</v>
          </cell>
        </row>
        <row r="2612">
          <cell r="I2612" t="str">
            <v>2000066113 Экспертиза промышленной безопасности</v>
          </cell>
        </row>
        <row r="2613">
          <cell r="I2613" t="str">
            <v>2000066114 Энергетическое обследование</v>
          </cell>
        </row>
        <row r="2614">
          <cell r="I2614" t="str">
            <v>2000066115 ЭПБ ресиверов</v>
          </cell>
        </row>
        <row r="2615">
          <cell r="I2615" t="str">
            <v>2000066116 ЭПБ зданий и сооружений</v>
          </cell>
        </row>
        <row r="2616">
          <cell r="I2616" t="str">
            <v>2000066117 Техническое диагностирование ГПМ</v>
          </cell>
        </row>
        <row r="2617">
          <cell r="I2617" t="str">
            <v>2000066118 Получение лицензии на обращение с отхода</v>
          </cell>
        </row>
        <row r="2618">
          <cell r="I2618" t="str">
            <v>2000066119 Испытание тепловых сетей на гидравлическ</v>
          </cell>
        </row>
        <row r="2619">
          <cell r="I2619" t="str">
            <v>2000066120 Энергетическое обследование ТС НГТЭЦ</v>
          </cell>
        </row>
        <row r="2620">
          <cell r="I2620" t="str">
            <v>2000066121 Техническое диагностирование теплотрассы</v>
          </cell>
        </row>
        <row r="2621">
          <cell r="I2621" t="str">
            <v>2000066122 Устр-во переездной сигн-ции НиГРЭС</v>
          </cell>
        </row>
        <row r="2622">
          <cell r="I2622" t="str">
            <v>2000066123 Устан.уравнемеров мазута на СТЭЦ</v>
          </cell>
        </row>
        <row r="2623">
          <cell r="I2623" t="str">
            <v>2000066124 Сист.пожротушения БНС СТЭЦ</v>
          </cell>
        </row>
        <row r="2624">
          <cell r="I2624" t="str">
            <v>2000066125 Пож.сигн.кот/турбин.цехов СТЭЦ</v>
          </cell>
        </row>
        <row r="2625">
          <cell r="I2625" t="str">
            <v>2000066126 Сист.авт.контроля PH на СТЭЦ</v>
          </cell>
        </row>
        <row r="2626">
          <cell r="I2626" t="str">
            <v>2000066127 Обследование напорных водоводов</v>
          </cell>
        </row>
        <row r="2627">
          <cell r="I2627" t="str">
            <v>2000066128 Тех диагн теплотрассы I оч теплоснабж-я</v>
          </cell>
        </row>
        <row r="2628">
          <cell r="I2628" t="str">
            <v>2000066129 ЭПБ грузоподъемных мостовых кранов</v>
          </cell>
        </row>
        <row r="2629">
          <cell r="I2629" t="str">
            <v>2000066130 ЭПБ сосудов КТЦ (деаэратора № 7)</v>
          </cell>
        </row>
        <row r="2630">
          <cell r="I2630" t="str">
            <v>2000066131 ЭПБ баков хранения мазутов РВС-5000</v>
          </cell>
        </row>
        <row r="2631">
          <cell r="I2631" t="str">
            <v>2000066132 ЭПБ трубопровода соляной кислоты</v>
          </cell>
        </row>
        <row r="2632">
          <cell r="I2632" t="str">
            <v>2000066133 ЭПБ оборудования электролизерной ЭЦ</v>
          </cell>
        </row>
        <row r="2633">
          <cell r="I2633" t="str">
            <v>2000066134 Подготовка к акр и аккредитация ХЛ</v>
          </cell>
        </row>
        <row r="2634">
          <cell r="I2634" t="str">
            <v>2000066135 Разработка техн реглам гидрозингидрата</v>
          </cell>
        </row>
        <row r="2635">
          <cell r="I2635" t="str">
            <v>2000066136 ЭПБ заводского паропровода 15 ата №3</v>
          </cell>
        </row>
        <row r="2636">
          <cell r="I2636" t="str">
            <v>2000066137 Монтаж СХТМ на СТЭЦ</v>
          </cell>
        </row>
        <row r="2637">
          <cell r="I2637" t="str">
            <v>2000066138 паспорт безопасности СТЭЦ</v>
          </cell>
        </row>
        <row r="2638">
          <cell r="I2638" t="str">
            <v>2000066139 паспорт безопасности Дз.ТЭЦ</v>
          </cell>
        </row>
        <row r="2639">
          <cell r="I2639" t="str">
            <v>2000066140 ПЛАРН</v>
          </cell>
        </row>
        <row r="2640">
          <cell r="I2640" t="str">
            <v>2000066141 Испытания тепловых сетей на гидравлическ</v>
          </cell>
        </row>
        <row r="2641">
          <cell r="I2641" t="str">
            <v>2000066142 Энергетическое обследование тепловых сет</v>
          </cell>
        </row>
        <row r="2642">
          <cell r="I2642" t="str">
            <v>2000066143 Техническое диагностирование теплотрассы</v>
          </cell>
        </row>
        <row r="2643">
          <cell r="I2643" t="str">
            <v>2000066144 Энергетическое обследование тепловых сет</v>
          </cell>
        </row>
        <row r="2644">
          <cell r="I2644" t="str">
            <v>2000066145 ЭПБ сетевого трубопровода НиГРЭС-Гидрото</v>
          </cell>
        </row>
        <row r="2645">
          <cell r="I2645" t="str">
            <v>2000066146 Энергетическое обследование тепловых сет</v>
          </cell>
        </row>
        <row r="2646">
          <cell r="I2646" t="str">
            <v>2000066147 Энергетическое обследование Сормовской Т</v>
          </cell>
        </row>
        <row r="2647">
          <cell r="I2647" t="str">
            <v>2000066148 Разработка НТД Новогорьковской ТЭЦ</v>
          </cell>
        </row>
        <row r="2648">
          <cell r="I2648" t="str">
            <v>2000066149 Энергетическое обследование Новогорьковс</v>
          </cell>
        </row>
        <row r="2649">
          <cell r="I2649" t="str">
            <v>2000066150 Энергетическое обследование НиГРЭС</v>
          </cell>
        </row>
        <row r="2650">
          <cell r="I2650" t="str">
            <v>2000066151 Энергетическое обследование Дзержинской</v>
          </cell>
        </row>
        <row r="2651">
          <cell r="I2651" t="str">
            <v>2000066152 Энергетическое обследование систем транс</v>
          </cell>
        </row>
        <row r="2652">
          <cell r="I2652" t="str">
            <v>2000066153 Техническое диагностирование трубопровод</v>
          </cell>
        </row>
        <row r="2653">
          <cell r="I2653" t="str">
            <v>2000066154 Гидростанция МС-20/2У</v>
          </cell>
        </row>
        <row r="2654">
          <cell r="I2654" t="str">
            <v>2000320201 Рек. тр ГВ на ИЗОПРОФЛЕКС от ЦТП 2-9 С/З</v>
          </cell>
        </row>
        <row r="2655">
          <cell r="I2655" t="str">
            <v>2000320202 Рек. тр. ГВ на ИЗОПРОФЛЕКС от ЦТП-7 С/В</v>
          </cell>
        </row>
        <row r="2656">
          <cell r="I2656" t="str">
            <v>2000320203 Рек. тр ГВ на ИЗОПРОФЛЕКС от ЦТП-16 С/В</v>
          </cell>
        </row>
        <row r="2657">
          <cell r="I2657" t="str">
            <v>2000320204 Рек. тр ГВ на ИЗОПРОФЛЕКС от ЦТП-12а С/В</v>
          </cell>
        </row>
        <row r="2658">
          <cell r="I2658" t="str">
            <v>2000320205 Реконструкция т/т кв. 22-23</v>
          </cell>
        </row>
        <row r="2659">
          <cell r="I2659" t="str">
            <v>2000320206 Реконструкция котельной Кирзавод</v>
          </cell>
        </row>
        <row r="2660">
          <cell r="I2660" t="str">
            <v>2000320207 Реконструкция мнемощита ПДС</v>
          </cell>
        </row>
        <row r="2661">
          <cell r="I2661" t="str">
            <v>2000320208 Установка авт. телефонной станции</v>
          </cell>
        </row>
        <row r="2662">
          <cell r="I2662" t="str">
            <v>2000320209 Уст-ка газ. Компл. кот. Московская, 48</v>
          </cell>
        </row>
        <row r="2663">
          <cell r="I2663" t="str">
            <v>2000320210 Установка регуляторов температуры ГВС</v>
          </cell>
        </row>
        <row r="2664">
          <cell r="I2664" t="str">
            <v>2000320211 Установка бака мокрого хранения соли</v>
          </cell>
        </row>
        <row r="2665">
          <cell r="I2665" t="str">
            <v>2000320212 Установка аккумуряторного бака</v>
          </cell>
        </row>
        <row r="2666">
          <cell r="I2666" t="str">
            <v>2000320213 Установка бака солемерника</v>
          </cell>
        </row>
        <row r="2667">
          <cell r="I2667" t="str">
            <v>2000320214 Установка дымососа</v>
          </cell>
        </row>
        <row r="2668">
          <cell r="I2668" t="str">
            <v>2000320215 Установка плавного пуска эл. двигателя</v>
          </cell>
        </row>
        <row r="2669">
          <cell r="I2669" t="str">
            <v>2000320216 Конденсаторная установка</v>
          </cell>
        </row>
        <row r="2670">
          <cell r="I2670" t="str">
            <v>2000320217 Замена секций водоподогревателей</v>
          </cell>
        </row>
        <row r="2671">
          <cell r="I2671" t="str">
            <v>2000320218 Установка насосов в котельных и ЦТП</v>
          </cell>
        </row>
        <row r="2672">
          <cell r="I2672" t="str">
            <v>2000320219 Замена солевых насосов на химические</v>
          </cell>
        </row>
        <row r="2673">
          <cell r="I2673" t="str">
            <v>2000320220 Установка преобразователей частоты</v>
          </cell>
        </row>
        <row r="2674">
          <cell r="I2674" t="str">
            <v>2000320221 Установка блоков защиты эл.двигателей</v>
          </cell>
        </row>
        <row r="2675">
          <cell r="I2675" t="str">
            <v>2000320222 Стр-во бункера мокрого хранения соли</v>
          </cell>
        </row>
        <row r="2676">
          <cell r="I2676" t="str">
            <v>2000320223 Спутниковая система навигации</v>
          </cell>
        </row>
        <row r="2677">
          <cell r="I2677" t="str">
            <v>2000320224 Рек-ция зд. кот. 11 мкр под ст-ку (2 эт)</v>
          </cell>
        </row>
        <row r="2678">
          <cell r="I2678" t="str">
            <v>2000320225 Рек-ция ЦТП 2 кот. 6 мкр.</v>
          </cell>
        </row>
        <row r="2679">
          <cell r="I2679" t="str">
            <v>2000320226 ПИР ТП-2 ТЭЦ-2 (переход на нез. схему)</v>
          </cell>
        </row>
        <row r="2680">
          <cell r="I2680" t="str">
            <v>2000320227 ПИР рек-ции котельной п.Николаевка</v>
          </cell>
        </row>
        <row r="2681">
          <cell r="I2681" t="str">
            <v>2000320228 ПИР кот. Луховка-1 (на водогр. режим)</v>
          </cell>
        </row>
        <row r="2682">
          <cell r="I2682" t="str">
            <v>2000320229 Проектирование реконструкции т/тр кв.12</v>
          </cell>
        </row>
        <row r="2683">
          <cell r="I2683" t="str">
            <v>2000320230 ПИР рек-ции т/тр и ЦТП от кот. Кирзавод</v>
          </cell>
        </row>
        <row r="2684">
          <cell r="I2684" t="str">
            <v>2000320231 ПИР рек-ции т/тр от к.2-го до к.3-го мкр</v>
          </cell>
        </row>
        <row r="2685">
          <cell r="I2685" t="str">
            <v>2000320232 Подкл. 2-х ж/д по ул. Коваленко-Победы</v>
          </cell>
        </row>
        <row r="2686">
          <cell r="I2686" t="str">
            <v>2000320233 Тепловые сети кв.3А-4А (покупка у МИК)</v>
          </cell>
        </row>
        <row r="2687">
          <cell r="I2687" t="str">
            <v>2000320234 Рек-ция соед. т/тр от к. 6 мкр. до ДРБ-2</v>
          </cell>
        </row>
        <row r="2688">
          <cell r="I2688" t="str">
            <v>2000320235 Подкл. 16-ти эт. ж/д по пр60 лет Октября</v>
          </cell>
        </row>
        <row r="2689">
          <cell r="I2689" t="str">
            <v>2000320236 Подключение ж/домов в кв. 6Б</v>
          </cell>
        </row>
        <row r="2690">
          <cell r="I2690" t="str">
            <v>2000320237 Плата за техн. подключение ЗАО "Ватт"</v>
          </cell>
        </row>
        <row r="2691">
          <cell r="I2691" t="str">
            <v>2000320238 Замена котла Московская,48</v>
          </cell>
        </row>
        <row r="2692">
          <cell r="I2692" t="str">
            <v>2000320239 Приобретение компьютеров</v>
          </cell>
        </row>
        <row r="2693">
          <cell r="I2693" t="str">
            <v>2000320240 Оборудование, не требующее монтажа</v>
          </cell>
        </row>
        <row r="2694">
          <cell r="I2694" t="str">
            <v>2000320241 Рек-ция тр-дов ГВ на ППУ (Б-Хм., 42)</v>
          </cell>
        </row>
        <row r="2695">
          <cell r="I2695" t="str">
            <v>2000320242 Установка АСУ ТП (4 район)</v>
          </cell>
        </row>
        <row r="2696">
          <cell r="I2696" t="str">
            <v>2000320243 Рек. тр ГВ на ИЗОПРОФЛЕКС от ЦТП-1 9 С/З</v>
          </cell>
        </row>
        <row r="2697">
          <cell r="I2697" t="str">
            <v>2000320244 Рек. тр ГВ на ИЗОПРОФЛЕКС от ЦТП-3 6 Ю/З</v>
          </cell>
        </row>
        <row r="2698">
          <cell r="I2698" t="str">
            <v>2000320245 Рек. тр ГВ на ИЗОПРОФЛЕКС от ЦТП-1 6 С/З</v>
          </cell>
        </row>
        <row r="2699">
          <cell r="I2699" t="str">
            <v>2000320246 Автоматизированная система сбора данных</v>
          </cell>
        </row>
        <row r="2700">
          <cell r="I2700" t="str">
            <v>2000320247 Замена котла на котельной 6 мкр. Ю/З</v>
          </cell>
        </row>
        <row r="2701">
          <cell r="I2701" t="str">
            <v>2000320248 Монтаж ГРУ на котел № 3 кот. кв.10-11</v>
          </cell>
        </row>
        <row r="2702">
          <cell r="I2702" t="str">
            <v>2000320249 Завершение строительства Теплой стоянки</v>
          </cell>
        </row>
        <row r="2703">
          <cell r="I2703" t="str">
            <v>2000320250 % полученные по остаткам на счетах</v>
          </cell>
        </row>
        <row r="2704">
          <cell r="I2704" t="str">
            <v>2000320251 Покупка бесхозяйных сетей</v>
          </cell>
        </row>
        <row r="2705">
          <cell r="I2705" t="str">
            <v>2000320252 Долгосрочные займы</v>
          </cell>
        </row>
        <row r="2706">
          <cell r="I2706" t="str">
            <v>2000320253 Рекострукция здания кот. Московская 48</v>
          </cell>
        </row>
        <row r="2707">
          <cell r="I2707" t="str">
            <v>2000320254 Подключение ж.д по пр. Ленина, 23</v>
          </cell>
        </row>
        <row r="2708">
          <cell r="I2708" t="str">
            <v>2000320255 Тех.присоед.энергоприн.устр-в ТП</v>
          </cell>
        </row>
        <row r="2709">
          <cell r="I2709" t="str">
            <v>2000320256 ПИР рек-ции котельной 11 мкр</v>
          </cell>
        </row>
        <row r="2710">
          <cell r="I2710" t="str">
            <v>2000320257 Перенос теплотрассы Осипенко 37</v>
          </cell>
        </row>
        <row r="2711">
          <cell r="I2711" t="str">
            <v>2000320258 Приобретение земельных участков</v>
          </cell>
        </row>
        <row r="2712">
          <cell r="I2712" t="str">
            <v>2000320259 Замена котлов (Котельная Баня №7)</v>
          </cell>
        </row>
        <row r="2713">
          <cell r="I2713" t="str">
            <v>2000320260 Рек.тр ГВ на ИЗОПРОФЛЕКС от ЦТП-28-29</v>
          </cell>
        </row>
        <row r="2714">
          <cell r="I2714" t="str">
            <v>2000320261 Рек.тр ГВ на ИЗОПРОФЛЕКС от ЦТП-Комм.17б</v>
          </cell>
        </row>
        <row r="2715">
          <cell r="I2715" t="str">
            <v>2000320262 Рек.тр ГВ на ИЗОПРОФЛЕКС от ЦТП-кв.88</v>
          </cell>
        </row>
        <row r="2716">
          <cell r="I2716" t="str">
            <v>2000320263 ПИР рек-ции ввода№1 в проход.канале</v>
          </cell>
        </row>
        <row r="2717">
          <cell r="I2717" t="str">
            <v>2000320264 ПИР рек-ции ввода№1 Коммун.16-Волод.22</v>
          </cell>
        </row>
        <row r="2718">
          <cell r="I2718" t="str">
            <v>2000320265 ПИР рек-ции ввода Лен.8-3а-Советс.31</v>
          </cell>
        </row>
        <row r="2719">
          <cell r="I2719" t="str">
            <v>2000320266 ПИР рек-ции гаража (Бокс №1)</v>
          </cell>
        </row>
        <row r="2720">
          <cell r="I2720" t="str">
            <v>2000320267 ПИР рек-ции оборуд-я ТП-2 ТЭЦ-2</v>
          </cell>
        </row>
        <row r="2721">
          <cell r="I2721" t="str">
            <v>2000320268 Рек. тр ГВ на ИЗОПРОФЛЕКС от ЦТП 10 С/З</v>
          </cell>
        </row>
        <row r="2722">
          <cell r="I2722" t="str">
            <v>2000320269 Рек-ция оборуд-я ТП-2 ТЭЦ-2</v>
          </cell>
        </row>
        <row r="2723">
          <cell r="I2723" t="str">
            <v>2000320270 Рек-ция ЦТП кв.12 с замен.кожух.водопод.</v>
          </cell>
        </row>
        <row r="2724">
          <cell r="I2724" t="str">
            <v>2000320271 Реконструкция теплотрассы кв.12</v>
          </cell>
        </row>
        <row r="2725">
          <cell r="I2725" t="str">
            <v>2000320272 Монтаж дымовых труб</v>
          </cell>
        </row>
        <row r="2726">
          <cell r="I2726" t="str">
            <v>2000320273 Реконструкция магистр.ввода кв.13</v>
          </cell>
        </row>
        <row r="2727">
          <cell r="I2727" t="str">
            <v>2000320274 Лицензии</v>
          </cell>
        </row>
        <row r="2728">
          <cell r="I2728" t="str">
            <v>2000320275 ПИР т/т С.Раз.17 до ж/д С.Раз.42 (ППУ)</v>
          </cell>
        </row>
        <row r="2729">
          <cell r="I2729" t="str">
            <v>2000320276 ПИР соед.т/т от кот.3 мкр. и кот. кв.10-</v>
          </cell>
        </row>
        <row r="2730">
          <cell r="I2730" t="str">
            <v>2000320277 ПИР замены ввода от Н.О. до ЦТП-12 С/В</v>
          </cell>
        </row>
        <row r="2731">
          <cell r="I2731" t="str">
            <v>2000320278 ПИР рек-ции кот.АРЗ</v>
          </cell>
        </row>
        <row r="2732">
          <cell r="I2732" t="str">
            <v>2000320279 Игровая площадка по ул. Коммун-ая</v>
          </cell>
        </row>
        <row r="2733">
          <cell r="I2733" t="str">
            <v>2000320280 Озеленение мест разрытий</v>
          </cell>
        </row>
        <row r="2734">
          <cell r="I2734" t="str">
            <v>2000320281 Асфальтирование (восст.бордюр,поребрик)</v>
          </cell>
        </row>
        <row r="2735">
          <cell r="I2735" t="str">
            <v>2000320282 Замена деаэрационной колонки</v>
          </cell>
        </row>
        <row r="2736">
          <cell r="I2736" t="str">
            <v>2000320283 Рек.на ИЗОПРОФЛЕКС кот. Школа №13</v>
          </cell>
        </row>
        <row r="2737">
          <cell r="I2737" t="str">
            <v>2000320284 Рек.на ИЗОПРОФЛЕКС ЦТП Роддом №2 до ТК-2</v>
          </cell>
        </row>
        <row r="2738">
          <cell r="I2738" t="str">
            <v>2000320285 Рек.на ИЗОПРОФЛЕКС ЦТП Сущ.11-11а)</v>
          </cell>
        </row>
        <row r="2739">
          <cell r="I2739" t="str">
            <v>2000320286 Рек.на ИЗОПРОФЛЕКС ЦТП-6 Лихач.21-23</v>
          </cell>
        </row>
        <row r="2740">
          <cell r="I2740" t="str">
            <v>2000320287 Рек.на ИЗОПРОФЛЕКС ЦТП-12 Сущ.8/1-Кос.39</v>
          </cell>
        </row>
        <row r="2741">
          <cell r="I2741" t="str">
            <v>2000320288 Рек.на ИЗОПРОФЛЕКС ЦТП-1Б Эрьзи,15-19</v>
          </cell>
        </row>
        <row r="2742">
          <cell r="I2742" t="str">
            <v>2000320289 Рек.на ИЗОПРОФЛЕКС ЦТП-3 1 Т.Биб.2-ТК1</v>
          </cell>
        </row>
        <row r="2743">
          <cell r="I2743" t="str">
            <v>2000320290 Рек.на ИЗОПРОФЛЕКС ЦТП-2 Кос.88а-94а</v>
          </cell>
        </row>
        <row r="2744">
          <cell r="I2744" t="str">
            <v>2000320291 Рек.на ИЗОПРОФЛЕКС ЦТП-2 Кос.88а-84а</v>
          </cell>
        </row>
        <row r="2745">
          <cell r="I2745" t="str">
            <v>2000320292 Рек.на ИЗОПРОФЛЕКС ЦТП-3 Лихачева,5</v>
          </cell>
        </row>
        <row r="2746">
          <cell r="I2746" t="str">
            <v>2000320293 Рек.на ИЗОПРОФЛЕКС ЦТП-4 Лихач.26 ТК-35</v>
          </cell>
        </row>
        <row r="2747">
          <cell r="I2747" t="str">
            <v>2000320294 Рек.на ИЗОПРОФЛЕКС кот.кв.107 до ТК2</v>
          </cell>
        </row>
        <row r="2748">
          <cell r="I2748" t="str">
            <v>2000320295 Рек-ция ППУ кот. п.Ялга от ТК16 до ТК17</v>
          </cell>
        </row>
        <row r="2749">
          <cell r="I2749" t="str">
            <v>2000320296 Рек-ция ЦТП №2 Лесная,2а</v>
          </cell>
        </row>
        <row r="2750">
          <cell r="I2750" t="str">
            <v>2000320297 Рек-ция ЦТП РСПК</v>
          </cell>
        </row>
        <row r="2751">
          <cell r="I2751" t="str">
            <v>2000320298 Рек-ция ЦТП-1 9 мкр, ЦТП-2 8 мкр.</v>
          </cell>
        </row>
        <row r="2752">
          <cell r="I2752" t="str">
            <v>2000320299 Установка насосов в котельных и ЦТП</v>
          </cell>
        </row>
        <row r="2753">
          <cell r="I2753" t="str">
            <v>2000520029 Газопровод  Производ.базы</v>
          </cell>
        </row>
        <row r="2754">
          <cell r="I2754" t="str">
            <v>2000520033 Газопровод ж/с  п. Смолино</v>
          </cell>
        </row>
        <row r="2755">
          <cell r="I2755" t="str">
            <v>2000520034 Газопровод ж/с Варгаши, ул. Степная, Вод</v>
          </cell>
        </row>
        <row r="2756">
          <cell r="I2756" t="str">
            <v>2000520046 "Газопровод ж/с СТ ""Нива"""</v>
          </cell>
        </row>
        <row r="2757">
          <cell r="I2757" t="str">
            <v>2000520053 Реконструкция электроснаб. ЭГЦ Щучье</v>
          </cell>
        </row>
        <row r="2758">
          <cell r="I2758" t="str">
            <v>2000520055 Земельный участок (пл. 3816,0 м. кв. К</v>
          </cell>
        </row>
        <row r="2759">
          <cell r="I2759" t="str">
            <v>2000520056 Земельный участок (пл. 4110,0 м. кв. К</v>
          </cell>
        </row>
        <row r="2760">
          <cell r="I2760" t="str">
            <v>2000520057 Земельный участок на трассе Макушино-Ку</v>
          </cell>
        </row>
        <row r="2761">
          <cell r="I2761" t="str">
            <v>2000520058 Сигнализация пожарная (Зверин. ЭГУ) , и</v>
          </cell>
        </row>
        <row r="2762">
          <cell r="I2762" t="str">
            <v>2000520059 Сигнализация пожарная (Мок. ЭГУ) , инв.</v>
          </cell>
        </row>
        <row r="2763">
          <cell r="I2763" t="str">
            <v>2000520060 Сигнализация пожарная (Саф. ЭГУ) , инв.</v>
          </cell>
        </row>
        <row r="2764">
          <cell r="I2764" t="str">
            <v>2000520061 Сигнализация пожарная (Шум. ЭГУ) , инв.</v>
          </cell>
        </row>
        <row r="2765">
          <cell r="I2765" t="str">
            <v>2000520062 Газовые сети в поселке Глинка</v>
          </cell>
        </row>
        <row r="2766">
          <cell r="I2766" t="str">
            <v>2000520063 Газопровод в поселке Солнечный</v>
          </cell>
        </row>
        <row r="2767">
          <cell r="I2767" t="str">
            <v>2000520064 ОВЕР ул.Трудовая система телеметрии</v>
          </cell>
        </row>
        <row r="2768">
          <cell r="I2768" t="str">
            <v>2000520065 Полиэтиленовый цех в поселке.Долгодевеые</v>
          </cell>
        </row>
        <row r="2769">
          <cell r="I2769" t="str">
            <v>2000520066 Закольцовка газопровода в переулке Обски</v>
          </cell>
        </row>
        <row r="2770">
          <cell r="I2770" t="str">
            <v>2000520067 Газопровод поселок ЧКПЗ 2участок</v>
          </cell>
        </row>
        <row r="2771">
          <cell r="I2771" t="str">
            <v>2000520068 Газопроводы высокого и низкого давления</v>
          </cell>
        </row>
        <row r="2772">
          <cell r="I2772" t="str">
            <v>2000520069 Закольцовка газораспределительного пункт</v>
          </cell>
        </row>
        <row r="2773">
          <cell r="I2773" t="str">
            <v>2000520070 Реконструкция газопроводов низкого давле</v>
          </cell>
        </row>
        <row r="2774">
          <cell r="I2774" t="str">
            <v>2000520071 Газовые сети в поселке ЧКПЗ</v>
          </cell>
        </row>
        <row r="2775">
          <cell r="I2775" t="str">
            <v>2000520072 Газовые сети в поселке Исаково 1 участок</v>
          </cell>
        </row>
        <row r="2776">
          <cell r="I2776" t="str">
            <v>2000520073 Газовые сети в поселке Колхозный улица С</v>
          </cell>
        </row>
        <row r="2777">
          <cell r="I2777" t="str">
            <v>2000520074 Газовые сети в поселке Новосинеглазово 8</v>
          </cell>
        </row>
        <row r="2778">
          <cell r="I2778" t="str">
            <v>2000520075 Газовые сети среднего и низкого давления</v>
          </cell>
        </row>
        <row r="2779">
          <cell r="I2779" t="str">
            <v>2000520076 Газопровод в поселке Сигнал-2</v>
          </cell>
        </row>
        <row r="2780">
          <cell r="I2780" t="str">
            <v>2000520077 Газопровод в поселке Фатеевка</v>
          </cell>
        </row>
        <row r="2781">
          <cell r="I2781" t="str">
            <v>2000520078 Газовые сети в поселке Хутор Миасский ул</v>
          </cell>
        </row>
        <row r="2782">
          <cell r="I2782" t="str">
            <v>2000520079 Газовые сети в поселке Хутор Миасский ул</v>
          </cell>
        </row>
        <row r="2783">
          <cell r="I2783" t="str">
            <v>2000520080 Газопровод в поселке Шагол улица Ямальск</v>
          </cell>
        </row>
        <row r="2784">
          <cell r="I2784" t="str">
            <v>2000520081 Газопрвод в поселке Шершни улица Пролета</v>
          </cell>
        </row>
        <row r="2785">
          <cell r="I2785" t="str">
            <v>2000520082 Газопровод-перемычка по Комсомольскомй п</v>
          </cell>
        </row>
        <row r="2786">
          <cell r="I2786" t="str">
            <v>2000520083 Газовые сети в поселке Чурилово улица Са</v>
          </cell>
        </row>
        <row r="2787">
          <cell r="I2787" t="str">
            <v>2000520084 Газопровод среднего и низкого давления д</v>
          </cell>
        </row>
        <row r="2788">
          <cell r="I2788" t="str">
            <v>2000520085 Газовые сети по улице Лесопарковая</v>
          </cell>
        </row>
        <row r="2789">
          <cell r="I2789" t="str">
            <v>2000520086 Газовые сети по улице Пограничной-Гагари</v>
          </cell>
        </row>
        <row r="2790">
          <cell r="I2790" t="str">
            <v>2000520087 Газовые сети в поселке Чурилово Северо-В</v>
          </cell>
        </row>
        <row r="2791">
          <cell r="I2791" t="str">
            <v>2000520088 Газовые сети в поселке Аэропорт-2</v>
          </cell>
        </row>
        <row r="2792">
          <cell r="I2792" t="str">
            <v>2000520089 Газовые сети в поселке Городок-11А</v>
          </cell>
        </row>
        <row r="2793">
          <cell r="I2793" t="str">
            <v>2000520090 Газовые сети в поселке Новосинеглазово 1</v>
          </cell>
        </row>
        <row r="2794">
          <cell r="I2794" t="str">
            <v>2000520091 Газовые сети в поселке Новосинеглазово 3</v>
          </cell>
        </row>
        <row r="2795">
          <cell r="I2795" t="str">
            <v>2000520092 Газовые сети в поселке Сигнал 3 этап</v>
          </cell>
        </row>
        <row r="2796">
          <cell r="I2796" t="str">
            <v>2000520093 Газовые сети в поселке Фатеевка 3 очеред</v>
          </cell>
        </row>
        <row r="2797">
          <cell r="I2797" t="str">
            <v>2000520094 Газовые сети в поселке ЧКПЗ 4 участок</v>
          </cell>
        </row>
        <row r="2798">
          <cell r="I2798" t="str">
            <v>2000520095 Рассечная задвижка на газопроводе средне</v>
          </cell>
        </row>
        <row r="2799">
          <cell r="I2799" t="str">
            <v>2000520096 Система телеметрии (III очередь)</v>
          </cell>
        </row>
        <row r="2800">
          <cell r="I2800" t="str">
            <v>2000520097 Газовые сети в поселке Новосинеглазово 4</v>
          </cell>
        </row>
        <row r="2801">
          <cell r="I2801" t="str">
            <v>2000520098 Газовые сети в поселке Новосинеглазово 6</v>
          </cell>
        </row>
        <row r="2802">
          <cell r="I2802" t="str">
            <v>2000520099 Газоснабжение Мошковского р-на НСО</v>
          </cell>
        </row>
        <row r="2803">
          <cell r="I2803" t="str">
            <v>2000520100 Программа ИТ- инновации</v>
          </cell>
        </row>
        <row r="2804">
          <cell r="I2804" t="str">
            <v>2000520101 "Строительство газопроводов"</v>
          </cell>
        </row>
        <row r="2805">
          <cell r="I2805" t="str">
            <v>2000660021 Техническое перевооружение БНС</v>
          </cell>
        </row>
        <row r="2806">
          <cell r="I2806" t="str">
            <v>2000660042 Техническое перевооружение ВЛ-110 кВ</v>
          </cell>
        </row>
        <row r="2807">
          <cell r="I2807" t="str">
            <v>2000660043 Реконструкция  газового обор. кот №5,6</v>
          </cell>
        </row>
        <row r="2808">
          <cell r="I2808" t="str">
            <v>2000660044 Реконстр огражд периметра с уст Егозы</v>
          </cell>
        </row>
        <row r="2809">
          <cell r="I2809" t="str">
            <v>2000660045 Система охранного телевидения</v>
          </cell>
        </row>
        <row r="2810">
          <cell r="I2810" t="str">
            <v>2000660046 Оборуд., не требующего монтажа ТЭЦ-1</v>
          </cell>
        </row>
        <row r="2811">
          <cell r="I2811" t="str">
            <v>2000660047 Строит.Рыбозаград.  Сооруж.водозабора</v>
          </cell>
        </row>
        <row r="2812">
          <cell r="I2812" t="str">
            <v>2000660048 Реконструкция здания главного корпуса</v>
          </cell>
        </row>
        <row r="2813">
          <cell r="I2813" t="str">
            <v>2000660049 Рек.ограждения периметра с уст Егоза</v>
          </cell>
        </row>
        <row r="2814">
          <cell r="I2814" t="str">
            <v>2000660050 Оборудование не треб.монтажа ТЭЦ-3</v>
          </cell>
        </row>
        <row r="2815">
          <cell r="I2815" t="str">
            <v>2000660051 Привед газов оборуд котлов № 8 в соответ</v>
          </cell>
        </row>
        <row r="2816">
          <cell r="I2816" t="str">
            <v>2000660052 Привед газ. оборуд котлов ПТВМ № 1,2,3 в</v>
          </cell>
        </row>
        <row r="2817">
          <cell r="I2817" t="str">
            <v>2000660053 "Рек.О.П.с уст.И.-з.Пр.из АСКЛ«Егоза».</v>
          </cell>
        </row>
        <row r="2818">
          <cell r="I2818" t="str">
            <v>2000660054 Оборудование не требующее монтажа</v>
          </cell>
        </row>
        <row r="2819">
          <cell r="I2819" t="str">
            <v>2000660055 Зам. стрел. Перев. на ст. Промышленная.</v>
          </cell>
        </row>
        <row r="2820">
          <cell r="I2820" t="str">
            <v>2000660056 Прив. газ. Обор. котлов ТПЕ-429 ст. № 2Б</v>
          </cell>
        </row>
        <row r="2821">
          <cell r="I2821" t="str">
            <v>2000660057 Замена лифтов инженерного корпуса</v>
          </cell>
        </row>
        <row r="2822">
          <cell r="I2822" t="str">
            <v>2000660058 Приведение газового оборудования ПВК 1</v>
          </cell>
        </row>
        <row r="2823">
          <cell r="I2823" t="str">
            <v>2000660059 Приведение газового оборудования ПВК 2</v>
          </cell>
        </row>
        <row r="2824">
          <cell r="I2824" t="str">
            <v>2000660060 Реконструкция кровли главного корпуса</v>
          </cell>
        </row>
        <row r="2825">
          <cell r="I2825" t="str">
            <v>2000660061 Создание системы  лок. оповещения на ЗШО</v>
          </cell>
        </row>
        <row r="2826">
          <cell r="I2826" t="str">
            <v>2000660062 Рек.ограждения периметра с уст Егоза</v>
          </cell>
        </row>
        <row r="2827">
          <cell r="I2827" t="str">
            <v>2000660063 Оборудование не треб.монтажа ТЭЦ-5</v>
          </cell>
        </row>
        <row r="2828">
          <cell r="I2828" t="str">
            <v>2000660064 Оборудование не треб.монтажа ИАУ</v>
          </cell>
        </row>
        <row r="2829">
          <cell r="I2829" t="str">
            <v>2003202100 Установка баков</v>
          </cell>
        </row>
        <row r="2830">
          <cell r="I2830" t="str">
            <v>2003202101 Тех.присоед.Лаборат.корп.№1 МГУ</v>
          </cell>
        </row>
        <row r="2831">
          <cell r="I2831" t="str">
            <v>2003202102 ПИР Коваленко-Победа</v>
          </cell>
        </row>
        <row r="2832">
          <cell r="I2832" t="str">
            <v>2003202103 Оборудование к установке</v>
          </cell>
        </row>
        <row r="2833">
          <cell r="I2833" t="str">
            <v>2003400000 Энергетическое обследование</v>
          </cell>
        </row>
        <row r="2834">
          <cell r="I2834" t="str">
            <v>2003400001 Техническое диагностирование</v>
          </cell>
        </row>
        <row r="2835">
          <cell r="I2835" t="str">
            <v>2003970001 Реконструкция ЦТП РСПК Дальняя, 3</v>
          </cell>
        </row>
        <row r="2836">
          <cell r="I2836" t="str">
            <v>2003970002 Реконструкция ЦТП  ул. Осипенко 35, а</v>
          </cell>
        </row>
        <row r="2837">
          <cell r="I2837" t="str">
            <v>2003970003 Рек. трубопр. ГВС  ЦТП Володарского,60</v>
          </cell>
        </row>
        <row r="2838">
          <cell r="I2838" t="str">
            <v>2003970004 Рек. трубопр. ГВС  ЦТП-11 С/В</v>
          </cell>
        </row>
        <row r="2839">
          <cell r="I2839" t="str">
            <v>2003970005 Рек. трубопр. ГВС ЦТП Школа №16</v>
          </cell>
        </row>
        <row r="2840">
          <cell r="I2840" t="str">
            <v>2003970006 Рек. трубопр. ГВС ЦТП-2 Московская,48</v>
          </cell>
        </row>
        <row r="2841">
          <cell r="I2841" t="str">
            <v>2003970007 Рек. трубопр. ГВС ЦТП 6а мкр. С/З</v>
          </cell>
        </row>
        <row r="2842">
          <cell r="I2842" t="str">
            <v>2003970008 Рек. трубопр. ГВС ЦТП-2 2 мкр. С/З</v>
          </cell>
        </row>
        <row r="2843">
          <cell r="I2843" t="str">
            <v>2003970009 Рек. трубопр. ГВС  ЦТП Осипенко, 57</v>
          </cell>
        </row>
        <row r="2844">
          <cell r="I2844" t="str">
            <v>2003970010 БТЭЦ-2. ОНМ (1)</v>
          </cell>
        </row>
        <row r="2845">
          <cell r="I2845" t="str">
            <v>2003970012 Осн. объекта интегр. компл. сист. безоп.</v>
          </cell>
        </row>
        <row r="2846">
          <cell r="I2846" t="str">
            <v>2003970013 Осн. объекта интегр. компл. сист. безоп.</v>
          </cell>
        </row>
        <row r="2847">
          <cell r="I2847" t="str">
            <v>2003970014 Оснащение объекта ИКСБ (БТЭЦ-2)</v>
          </cell>
        </row>
        <row r="2848">
          <cell r="I2848" t="str">
            <v>2003970020 Рек. сист. контроля и упр. доступом</v>
          </cell>
        </row>
        <row r="2849">
          <cell r="I2849" t="str">
            <v>2003970022 Оснащение объекта ИКСБ</v>
          </cell>
        </row>
        <row r="2850">
          <cell r="I2850" t="str">
            <v>2003970023 Оснащение объекта ИКСБ (БНС ЧаТЭЦ-18)</v>
          </cell>
        </row>
        <row r="2851">
          <cell r="I2851" t="str">
            <v>2003970024 Оснащение объекта ИКСБ</v>
          </cell>
        </row>
        <row r="2852">
          <cell r="I2852" t="str">
            <v>2003970025 Оснащение объекта ИКСБ</v>
          </cell>
        </row>
        <row r="2853">
          <cell r="I2853" t="str">
            <v>2003970026 Оснащение объекта ИКСБ</v>
          </cell>
        </row>
        <row r="2854">
          <cell r="I2854" t="str">
            <v>2003970027 Оснащение объекта ИКСБ</v>
          </cell>
        </row>
        <row r="2855">
          <cell r="I2855" t="str">
            <v>2003970028 Оснащение объекта ИКСБ Левоб.кот. ПТЭЦ-6</v>
          </cell>
        </row>
        <row r="2856">
          <cell r="I2856" t="str">
            <v>2003970029 Оснащение объекта ИКСБ ПТЭЦ-6</v>
          </cell>
        </row>
        <row r="2857">
          <cell r="I2857" t="str">
            <v>2003970030 Оснащение объекта ИКСБ</v>
          </cell>
        </row>
        <row r="2858">
          <cell r="I2858" t="str">
            <v>2003970031 Оснащение объекта ИКСБ (БНС)</v>
          </cell>
        </row>
        <row r="2859">
          <cell r="I2859" t="str">
            <v>2003970032 Оснащение объекта ИКСБ</v>
          </cell>
        </row>
        <row r="2860">
          <cell r="I2860" t="str">
            <v>2003970033 Рек. сист. контр. и упр.дост.(Ком.прос.)</v>
          </cell>
        </row>
        <row r="2861">
          <cell r="I2861" t="str">
            <v>2003970034 Рек. сист. контр. и упр. дост.(Сибирск.)</v>
          </cell>
        </row>
        <row r="2862">
          <cell r="I2862" t="str">
            <v>2003970038 Реконструкция электрооборудования ЦТП</v>
          </cell>
        </row>
        <row r="2863">
          <cell r="I2863" t="str">
            <v>2003970049 Зам отв и тройн т/п сет воды 1.2 оч</v>
          </cell>
        </row>
        <row r="2864">
          <cell r="I2864" t="str">
            <v>2003970053 Оснащение объекта ИКСБ</v>
          </cell>
        </row>
        <row r="2865">
          <cell r="I2865" t="str">
            <v>2003970055 Оснащение объекта ИКСБ</v>
          </cell>
        </row>
        <row r="2866">
          <cell r="I2866" t="str">
            <v>2003970065 ШГЭС-7. Рек.водосл.грани и а/д моста</v>
          </cell>
        </row>
        <row r="2867">
          <cell r="I2867" t="str">
            <v>2003970067 ШГЭС-7 Локальн. система оповещения</v>
          </cell>
        </row>
        <row r="2868">
          <cell r="I2868" t="str">
            <v>2003970069 Техперевооружение трубопроводов ГВС с во</v>
          </cell>
        </row>
        <row r="2869">
          <cell r="I2869" t="str">
            <v>2003970070 Техперевооружение трубопроводов ГВС с во</v>
          </cell>
        </row>
        <row r="2870">
          <cell r="I2870" t="str">
            <v>2003970071 Техперевооружение трубопроводов ГВС с во</v>
          </cell>
        </row>
        <row r="2871">
          <cell r="I2871" t="str">
            <v>2003970072 Техперевооружение газопровода и газового</v>
          </cell>
        </row>
        <row r="2872">
          <cell r="I2872" t="str">
            <v>2003970073 Техперевооружение газопровода и газового</v>
          </cell>
        </row>
        <row r="2873">
          <cell r="I2873" t="str">
            <v>2003970074 Техперевооружение газопровода и газового</v>
          </cell>
        </row>
        <row r="2874">
          <cell r="I2874" t="str">
            <v>2003970075 Техперевооружение газопровода и газового</v>
          </cell>
        </row>
        <row r="2875">
          <cell r="I2875" t="str">
            <v>2003970076 Техперевооружение трубопроводов ГВС с во</v>
          </cell>
        </row>
        <row r="2876">
          <cell r="I2876" t="str">
            <v>2003970077 Техперевооружение трубопроводов ГВС с во</v>
          </cell>
        </row>
        <row r="2877">
          <cell r="I2877" t="str">
            <v>2003970078 Замена автоматики регулирования и безопа</v>
          </cell>
        </row>
        <row r="2878">
          <cell r="I2878" t="str">
            <v>2003970079 Замена насосов ЦТП 1-7</v>
          </cell>
        </row>
        <row r="2879">
          <cell r="I2879" t="str">
            <v>2003970080 Замена насосов ЦТП 1-8</v>
          </cell>
        </row>
        <row r="2880">
          <cell r="I2880" t="str">
            <v>2003970081 Установка насосов ЦТП 6 СВ</v>
          </cell>
        </row>
        <row r="2881">
          <cell r="I2881" t="str">
            <v>2003970082 Установка насосов ЦТП 28-29</v>
          </cell>
        </row>
        <row r="2882">
          <cell r="I2882" t="str">
            <v>2003970084 Приобретение оборудования (ОНМ)</v>
          </cell>
        </row>
        <row r="2883">
          <cell r="I2883" t="str">
            <v>2003970085 Модернизация ДК ТЭЦ-18 - УдРДУ</v>
          </cell>
        </row>
        <row r="2884">
          <cell r="I2884" t="str">
            <v>2003970086 Организация подключения АТС ТЭЦ-18</v>
          </cell>
        </row>
        <row r="2885">
          <cell r="I2885" t="str">
            <v>2003970090 Радиорел. линия связи РРЛ-ТЭЦ-13-ГЭС-8</v>
          </cell>
        </row>
        <row r="2886">
          <cell r="I2886" t="str">
            <v>2003970096 Реконструкция т/с М2-04 от Т301 до Т329</v>
          </cell>
        </row>
        <row r="2887">
          <cell r="I2887" t="str">
            <v>2003970097 М 2-09 ул Куфонина от П861 до ТК 868</v>
          </cell>
        </row>
        <row r="2888">
          <cell r="I2888" t="str">
            <v>2003970103 ПТС. ул. Маяковского, тк1-17 -1-17-7</v>
          </cell>
        </row>
        <row r="2889">
          <cell r="I2889" t="str">
            <v>2003970105 М1-01, К-655-11 - К-655-17</v>
          </cell>
        </row>
        <row r="2890">
          <cell r="I2890" t="str">
            <v>2003970106 ПТС. Согласования по проектам будущих ле</v>
          </cell>
        </row>
        <row r="2891">
          <cell r="I2891" t="str">
            <v>2003970110 Рек. т/с по ул. М.Рыб. ТК103-7а-ТК103-15</v>
          </cell>
        </row>
        <row r="2892">
          <cell r="I2892" t="str">
            <v>2003970111 Реконструкция т/с М1-23 от К13 до К13-5</v>
          </cell>
        </row>
        <row r="2893">
          <cell r="I2893" t="str">
            <v>2003970112 ОНМ  ПТС</v>
          </cell>
        </row>
        <row r="2894">
          <cell r="I2894" t="str">
            <v>2003970114 Рек.маг.т.сет.Ду700Бажова-Мира ТК306-311</v>
          </cell>
        </row>
        <row r="2895">
          <cell r="I2895" t="str">
            <v>2003970118 ЗТЭЦ-5. ПК</v>
          </cell>
        </row>
        <row r="2896">
          <cell r="I2896" t="str">
            <v>2003970122 ЗТЭЦ -5. ЦОД</v>
          </cell>
        </row>
        <row r="2897">
          <cell r="I2897" t="str">
            <v>2003970128 Замена ДК БТЭЦ-4</v>
          </cell>
        </row>
        <row r="2898">
          <cell r="I2898" t="str">
            <v>2003970129 Модернизация СТМиС</v>
          </cell>
        </row>
        <row r="2899">
          <cell r="I2899" t="str">
            <v>2003970131 Модернизация СКУ ТА №4</v>
          </cell>
        </row>
        <row r="2900">
          <cell r="I2900" t="str">
            <v>2003970132 Модернизация СКУ ТА №1</v>
          </cell>
        </row>
        <row r="2901">
          <cell r="I2901" t="str">
            <v>2003970140 СКС здания ПКТиХО</v>
          </cell>
        </row>
        <row r="2902">
          <cell r="I2902" t="str">
            <v>2003970141 Система автоматического оповещения о ЧС</v>
          </cell>
        </row>
        <row r="2903">
          <cell r="I2903" t="str">
            <v>2003970144 Диспетчерский коммутатор</v>
          </cell>
        </row>
        <row r="2904">
          <cell r="I2904" t="str">
            <v>2003970148 Модернизация ЦОД согласно TIA 942</v>
          </cell>
        </row>
        <row r="2905">
          <cell r="I2905" t="str">
            <v>2003970151 Вост резерв эл.вводов в ЦТП</v>
          </cell>
        </row>
        <row r="2906">
          <cell r="I2906" t="str">
            <v>2003970152 Реконструкция зданий ЦТП</v>
          </cell>
        </row>
        <row r="2907">
          <cell r="I2907" t="str">
            <v>2003970157 Рек. т/с по ул. Свободы ТК-28-ТК-30</v>
          </cell>
        </row>
        <row r="2908">
          <cell r="I2908" t="str">
            <v>2003970159 Реконструкция т/с  М2-04, К-518 - К-520</v>
          </cell>
        </row>
        <row r="2909">
          <cell r="I2909" t="str">
            <v>2003970161 Модернизация ТЛВС Пермской ТЭЦ-9</v>
          </cell>
        </row>
        <row r="2910">
          <cell r="I2910" t="str">
            <v>2003970162 Т/с по ул.Шишкина ТК-1-ТК-16, Ду400мм.</v>
          </cell>
        </row>
        <row r="2911">
          <cell r="I2911" t="str">
            <v>2003970163 Рек. тепловывода ТЭЦ-10-город Ду700мм</v>
          </cell>
        </row>
        <row r="2912">
          <cell r="I2912" t="str">
            <v>2003970164 Рек. т/с по ул.Потемина ТК-8-ТК-9</v>
          </cell>
        </row>
        <row r="2913">
          <cell r="I2913" t="str">
            <v>2003970166 Рек. т/с по ул.Мира от ТК 13 до ТК 15</v>
          </cell>
        </row>
        <row r="2914">
          <cell r="I2914" t="str">
            <v>2003970167 Рек. т/с по пр. Советский от ТК13 - ТК17</v>
          </cell>
        </row>
        <row r="2915">
          <cell r="I2915" t="str">
            <v>2003970168 ШГЭС-7 Рек.разд.стенки и левоб. устоя</v>
          </cell>
        </row>
        <row r="2916">
          <cell r="I2916" t="str">
            <v>2003970169 Система синхрон генераторов ШГЭС</v>
          </cell>
        </row>
        <row r="2917">
          <cell r="I2917" t="str">
            <v>2003970170 КГРЭС-3 (ШГЭС-7). Локальная система опов</v>
          </cell>
        </row>
        <row r="2918">
          <cell r="I2918" t="str">
            <v>2003970171 ШГЭС-7. Рек.водосл.грани и а/д моста</v>
          </cell>
        </row>
        <row r="2919">
          <cell r="I2919" t="str">
            <v>2003970173 Рек.маг.т/с по Юбилейной от ТК-22доТК-23</v>
          </cell>
        </row>
        <row r="2920">
          <cell r="I2920" t="str">
            <v>2003970175 Рек.маг.т/с по Советскому от ТК-31-ТК-33</v>
          </cell>
        </row>
        <row r="2921">
          <cell r="I2921" t="str">
            <v>2003970176 Рек.маг.т.сет.Ду700Бажова-Мира ТК306-311</v>
          </cell>
        </row>
        <row r="2922">
          <cell r="I2922" t="str">
            <v>2003970179 Рек. т/с 6-ой оч.от ул.Горького до ТК7</v>
          </cell>
        </row>
        <row r="2923">
          <cell r="I2923" t="str">
            <v>2003970181 Приобретение оборудования (ОНМ)</v>
          </cell>
        </row>
        <row r="2924">
          <cell r="I2924" t="str">
            <v>2003970183 ЗТЭЦ-5 ОНМ Приб. химконтроля</v>
          </cell>
        </row>
        <row r="2925">
          <cell r="I2925" t="str">
            <v>2003970188 ПТС ТК 65-9 до ТК 655-17</v>
          </cell>
        </row>
        <row r="2926">
          <cell r="I2926" t="str">
            <v>2003970189 ПТС М1-04 от ТК-173 до ТК-176 Островск</v>
          </cell>
        </row>
        <row r="2927">
          <cell r="I2927" t="str">
            <v>2003970190 ПТС М2-10 от ТК-111 до ТК-114 Мильчак</v>
          </cell>
        </row>
        <row r="2928">
          <cell r="I2928" t="str">
            <v>2003970192 ПТС М4-08, К-8-14-16 - К-8-14-16-4</v>
          </cell>
        </row>
        <row r="2929">
          <cell r="I2929" t="str">
            <v>2003970197 ПТЭЦ-13 ОНМ 2013 (группа)</v>
          </cell>
        </row>
        <row r="2930">
          <cell r="I2930" t="str">
            <v>2003970198 ПТЭЦ-9. ОНМ 2013 (группа 3)</v>
          </cell>
        </row>
        <row r="2931">
          <cell r="I2931" t="str">
            <v>2003970199 ПТЭЦ-6 ОНМ 2013 (группа)</v>
          </cell>
        </row>
        <row r="2932">
          <cell r="I2932" t="str">
            <v>2003970210 ПСК Рек вводов с организацией ИТП</v>
          </cell>
        </row>
        <row r="2933">
          <cell r="I2933" t="str">
            <v>2003970212 Правобережная котельная. Охрана объекта</v>
          </cell>
        </row>
        <row r="2934">
          <cell r="I2934" t="str">
            <v>2003970213 Оборудование не требующее монтажа</v>
          </cell>
        </row>
        <row r="2935">
          <cell r="I2935" t="str">
            <v>2003970215 ОНМ 2013 (группа)</v>
          </cell>
        </row>
        <row r="2936">
          <cell r="I2936" t="str">
            <v>2003970216 КТС Реконстр изоляции ТС</v>
          </cell>
        </row>
        <row r="2937">
          <cell r="I2937" t="str">
            <v>2003970217 КТС Изоляция паропровода №3 Ду 600</v>
          </cell>
        </row>
        <row r="2938">
          <cell r="I2938" t="str">
            <v>2003970219 КТС Рек магистр ТС по нижней зоне</v>
          </cell>
        </row>
        <row r="2939">
          <cell r="I2939" t="str">
            <v>2003970220 Монтаж 2-х котлов КВГМ-100.</v>
          </cell>
        </row>
        <row r="2940">
          <cell r="I2940" t="str">
            <v>2003970222 Привед. каб.хоз-в ТЭЦ к норм. треб.</v>
          </cell>
        </row>
        <row r="2941">
          <cell r="I2941" t="str">
            <v>2003970223 Увел.пр-ти котлов ПТВМ до зав.параметров</v>
          </cell>
        </row>
        <row r="2942">
          <cell r="I2942" t="str">
            <v>2003970224 Техперевооруж телемех.телеупр.ЦТП</v>
          </cell>
        </row>
        <row r="2943">
          <cell r="I2943" t="str">
            <v>2003970228 КТС Замена задвижек с уст регуляторов</v>
          </cell>
        </row>
        <row r="2944">
          <cell r="I2944" t="str">
            <v>2003970229 КГРЭС-3 ОНМ 2013 (группа)</v>
          </cell>
        </row>
        <row r="2945">
          <cell r="I2945" t="str">
            <v>2003970230 КТС Замена подпит насосов на центр бой</v>
          </cell>
        </row>
        <row r="2946">
          <cell r="I2946" t="str">
            <v>2003970231 КТС Рек МС от Ц.Бойлерной до ГМЗ</v>
          </cell>
        </row>
        <row r="2947">
          <cell r="I2947" t="str">
            <v>2003970234 КТС ОНМ</v>
          </cell>
        </row>
        <row r="2948">
          <cell r="I2948" t="str">
            <v>2003970236 КТС ПИР Оптимиз схемы теплоснабж</v>
          </cell>
        </row>
        <row r="2949">
          <cell r="I2949" t="str">
            <v>2003970240 Реконструкция 3ПВД-7 с заменой</v>
          </cell>
        </row>
        <row r="2950">
          <cell r="I2950" t="str">
            <v>2003970245 ШГЭС-7 ОНМ 2013-2015</v>
          </cell>
        </row>
        <row r="2951">
          <cell r="I2951" t="str">
            <v>2003970263 Оборудование не требующее монтажа</v>
          </cell>
        </row>
        <row r="2952">
          <cell r="I2952" t="str">
            <v>2003970264 Рек. т/м Восточной</v>
          </cell>
        </row>
        <row r="2953">
          <cell r="I2953" t="str">
            <v>2003970265 Рек. котельной в п. Победилово (ПИР)</v>
          </cell>
        </row>
        <row r="2954">
          <cell r="I2954" t="str">
            <v>2003970266 Рек. котельной 11.6 (ПИР)</v>
          </cell>
        </row>
        <row r="2955">
          <cell r="I2955" t="str">
            <v>2003970267 Рек. котельной в п. Захарищево</v>
          </cell>
        </row>
        <row r="2956">
          <cell r="I2956" t="str">
            <v>2003970268 Объект ВНА сети</v>
          </cell>
        </row>
        <row r="2957">
          <cell r="I2957" t="str">
            <v>2003970269 Объект ВНА-ЭБП котельные</v>
          </cell>
        </row>
        <row r="2958">
          <cell r="I2958" t="str">
            <v>2003970270 Объект ВНА-ЭБП сети КЧ</v>
          </cell>
        </row>
        <row r="2959">
          <cell r="I2959" t="str">
            <v>2003970271 Аттестация электролаборатории</v>
          </cell>
        </row>
        <row r="2960">
          <cell r="I2960" t="str">
            <v>2003970272 ВНА Охрана ОС</v>
          </cell>
        </row>
        <row r="2961">
          <cell r="I2961" t="str">
            <v>2003970273 Аттестация лаборатории диагностики</v>
          </cell>
        </row>
        <row r="2962">
          <cell r="I2962" t="str">
            <v>2003970274 Паспорт энергетический</v>
          </cell>
        </row>
        <row r="2963">
          <cell r="I2963" t="str">
            <v>2003970275 Безопасность КТК</v>
          </cell>
        </row>
        <row r="2964">
          <cell r="I2964" t="str">
            <v>2003970276 Покупка земельного участка</v>
          </cell>
        </row>
        <row r="2965">
          <cell r="I2965" t="str">
            <v>2003970277 Реконст.трубопр.до  ресторана "Макдональ</v>
          </cell>
        </row>
        <row r="2966">
          <cell r="I2966" t="str">
            <v>2003970278 Замена насос оборуд с уст ШУН 2013</v>
          </cell>
        </row>
        <row r="2967">
          <cell r="I2967" t="str">
            <v>2003970279 амена кожух водоподгр ГВС и отопл 2013</v>
          </cell>
        </row>
        <row r="2968">
          <cell r="I2968" t="str">
            <v>2003970280 Рек. внутрикварт. сет. отопл (проект 11)</v>
          </cell>
        </row>
        <row r="2969">
          <cell r="I2969" t="str">
            <v>2003970281 Реконструкция внутрикв сетей ХВС 2013</v>
          </cell>
        </row>
        <row r="2970">
          <cell r="I2970" t="str">
            <v>2003970282 Рек внутрикв сетей ГВС,восст циркул 2013</v>
          </cell>
        </row>
        <row r="2971">
          <cell r="I2971" t="str">
            <v>2003970283 ПН-23 c реконструкцией М1-01</v>
          </cell>
        </row>
        <row r="2972">
          <cell r="I2972" t="str">
            <v>2003970284 ВНА.План.лик.авар.ситуац.БТЭЦ-4(группа)</v>
          </cell>
        </row>
        <row r="2973">
          <cell r="I2973" t="str">
            <v>2003970285 Реконструкция ПН-3</v>
          </cell>
        </row>
        <row r="2974">
          <cell r="I2974" t="str">
            <v>2005200001 Объед сист теплоснаб контур ТЭЦ1 и ТЭЦ2</v>
          </cell>
        </row>
        <row r="2975">
          <cell r="I2975" t="str">
            <v>2005200002 Золоотвал_Марий Эл</v>
          </cell>
        </row>
        <row r="2976">
          <cell r="I2976" t="str">
            <v>2005200003 Оборудование не треб монтажа</v>
          </cell>
        </row>
        <row r="2977">
          <cell r="I2977" t="str">
            <v>2005200004 Несметное оборудование</v>
          </cell>
        </row>
        <row r="2978">
          <cell r="I2978" t="str">
            <v>2005200005 Оборудование не треб монтажа</v>
          </cell>
        </row>
        <row r="2979">
          <cell r="I2979" t="str">
            <v>2005200006 Оборудование не треб монтажа</v>
          </cell>
        </row>
        <row r="2980">
          <cell r="I2980" t="str">
            <v>2005200007 Реконст противоп инж. сист.здан. НЧТЭЦ-3</v>
          </cell>
        </row>
        <row r="2981">
          <cell r="I2981" t="str">
            <v>2005200008 Реконстр противопож систем зданий</v>
          </cell>
        </row>
        <row r="2982">
          <cell r="I2982" t="str">
            <v>2005200009 Оборудование не требующее монтажа</v>
          </cell>
        </row>
        <row r="2983">
          <cell r="I2983" t="str">
            <v>2005200010 Автом сис-ма пож сигн и сис-ма реч опов</v>
          </cell>
        </row>
        <row r="2984">
          <cell r="I2984" t="str">
            <v>2005200011 Установка системы охранного телевидения</v>
          </cell>
        </row>
        <row r="2985">
          <cell r="I2985" t="str">
            <v>2005200012 Рек сист вент отп кондиц,шумо гидроиз ЩУ</v>
          </cell>
        </row>
        <row r="2986">
          <cell r="I2986" t="str">
            <v>2005200013 Установка технических средств охраны пер</v>
          </cell>
        </row>
        <row r="2987">
          <cell r="I2987" t="str">
            <v>2005200014 Привед мазутн хозяйст в соотв с НТД</v>
          </cell>
        </row>
        <row r="2988">
          <cell r="I2988" t="str">
            <v>2005200015 Установка системы охранного телевидения</v>
          </cell>
        </row>
        <row r="2989">
          <cell r="I2989" t="str">
            <v>2005200016 Установка системы охранного телевидения</v>
          </cell>
        </row>
        <row r="2990">
          <cell r="I2990" t="str">
            <v>2005200017 Установка системы охранного телевидения</v>
          </cell>
        </row>
        <row r="2991">
          <cell r="I2991" t="str">
            <v>2005200018 Установка инженерно-заградительного преп</v>
          </cell>
        </row>
        <row r="2992">
          <cell r="I2992" t="str">
            <v>2005200019 Оснащен огражд периметра техн средст охр</v>
          </cell>
        </row>
        <row r="2993">
          <cell r="I2993" t="str">
            <v>2005200020 Оснащен огражд периметра техн средст охр</v>
          </cell>
        </row>
        <row r="2994">
          <cell r="I2994" t="str">
            <v>2005200021 Привед газопров КА №1 в соотв с треб ПБ</v>
          </cell>
        </row>
        <row r="2995">
          <cell r="I2995" t="str">
            <v>2005200022 Организация автом контр качеств сет воды</v>
          </cell>
        </row>
        <row r="2996">
          <cell r="I2996" t="str">
            <v>2005200023 Привед мазутного хозяйства  в соотв НТД</v>
          </cell>
        </row>
        <row r="2997">
          <cell r="I2997" t="str">
            <v>2005200024 Организация автом контр качеств сет воды</v>
          </cell>
        </row>
        <row r="2998">
          <cell r="I2998" t="str">
            <v>2005200025 Реконстр схемы  выгрузки  опасных  грузо</v>
          </cell>
        </row>
        <row r="2999">
          <cell r="I2999" t="str">
            <v>2005200026 Организация автом контр качеств сет воды</v>
          </cell>
        </row>
        <row r="3000">
          <cell r="I3000" t="str">
            <v>2005200027 Техоснащ эстакады слива  масломазут хозя</v>
          </cell>
        </row>
        <row r="3001">
          <cell r="I3001" t="str">
            <v>2006600001 Тех.перевооружение паропровода 15 АТА и</v>
          </cell>
        </row>
        <row r="3002">
          <cell r="I3002" t="str">
            <v>2006600002 Тех.перевооружение дверей лестничных кле</v>
          </cell>
        </row>
        <row r="3003">
          <cell r="I3003" t="str">
            <v>2006600003 Техническое перевооружение сухотрубов СП</v>
          </cell>
        </row>
        <row r="3004">
          <cell r="I3004" t="str">
            <v>2006600004 Тех.перевооружение заземления валов турб</v>
          </cell>
        </row>
        <row r="3005">
          <cell r="I3005" t="str">
            <v>2006600005 "Тех.перевооружение трубопровода высоког</v>
          </cell>
        </row>
        <row r="3006">
          <cell r="I3006" t="str">
            <v>2006600007 Тех.перевооружение системы противоаварий</v>
          </cell>
        </row>
        <row r="3007">
          <cell r="I3007" t="str">
            <v>2006600008 Тех. перевооружение забора территории ба</v>
          </cell>
        </row>
        <row r="3008">
          <cell r="I3008" t="str">
            <v>2006600009 Тех. перевооружение Здания Проходная сто</v>
          </cell>
        </row>
        <row r="3009">
          <cell r="I3009" t="str">
            <v>2006600010 Тех. перевооружение Здания цеха тепловых</v>
          </cell>
        </row>
        <row r="3010">
          <cell r="I3010" t="str">
            <v>2006600011 Тех.перевооружение электроосвещения терр</v>
          </cell>
        </row>
        <row r="3011">
          <cell r="I3011" t="str">
            <v>2006600012 Проект-ие и монтаж досмотровой площадки</v>
          </cell>
        </row>
        <row r="3012">
          <cell r="I3012" t="str">
            <v>2006600013 Тех.перевооружение системы телемеханики</v>
          </cell>
        </row>
        <row r="3013">
          <cell r="I3013" t="str">
            <v>2006600014 Тех.перевооружение системы безопасности</v>
          </cell>
        </row>
        <row r="3014">
          <cell r="I3014" t="str">
            <v>2006600015 "Расширение 3-й очереди ХВО для обеспече</v>
          </cell>
        </row>
        <row r="3015">
          <cell r="I3015" t="str">
            <v>2006600016 Тех.перевооружение пожарной лестницы зда</v>
          </cell>
        </row>
        <row r="3016">
          <cell r="I3016" t="str">
            <v>2006600017 Техническое перевооружение котла ст.№ 8</v>
          </cell>
        </row>
        <row r="3017">
          <cell r="I3017" t="str">
            <v>2006600018 Оборудование, не входящее в сметы строек</v>
          </cell>
        </row>
        <row r="3018">
          <cell r="I3018" t="str">
            <v>2006600019 Техперевооружение паропровода №4</v>
          </cell>
        </row>
        <row r="3019">
          <cell r="I3019" t="str">
            <v>2006600020 Техперевооружение вентиляции реагентного</v>
          </cell>
        </row>
        <row r="3020">
          <cell r="I3020" t="str">
            <v>2006600021 Техническое перевооружение БНС</v>
          </cell>
        </row>
        <row r="3021">
          <cell r="I3021" t="str">
            <v>2006600022 Техническое перевооружение мазутного хоз</v>
          </cell>
        </row>
        <row r="3022">
          <cell r="I3022" t="str">
            <v>2006600023 Установка дополнительных систем видеонаб</v>
          </cell>
        </row>
        <row r="3023">
          <cell r="I3023" t="str">
            <v>2006600024 Техническое перевооружение газопровода п</v>
          </cell>
        </row>
        <row r="3024">
          <cell r="I3024" t="str">
            <v>2006600025 Техническое перевооружение газопровода п</v>
          </cell>
        </row>
        <row r="3025">
          <cell r="I3025" t="str">
            <v>2006600026 Монтаж освещения ограждения шламонакопит</v>
          </cell>
        </row>
        <row r="3026">
          <cell r="I3026" t="str">
            <v>2006600027 Монтаж смотровой вышки на южном периметр</v>
          </cell>
        </row>
        <row r="3027">
          <cell r="I3027" t="str">
            <v>2006600028 Техническое перевооружение бака хранения</v>
          </cell>
        </row>
        <row r="3028">
          <cell r="I3028" t="str">
            <v>2006600029 Приведение в соответствие с правилами ПТ</v>
          </cell>
        </row>
        <row r="3029">
          <cell r="I3029" t="str">
            <v>2006600030 Техническое перевооружение гидразинной у</v>
          </cell>
        </row>
        <row r="3030">
          <cell r="I3030" t="str">
            <v>2006600031 Техническое перевооружение системы проти</v>
          </cell>
        </row>
        <row r="3031">
          <cell r="I3031" t="str">
            <v>2006600032 Техническое перевооружение склада приема</v>
          </cell>
        </row>
        <row r="3032">
          <cell r="I3032" t="str">
            <v>2006600033 Строительство ограждения территории в зо</v>
          </cell>
        </row>
        <row r="3033">
          <cell r="I3033" t="str">
            <v>2006600035 Реконструкция ОРУ 110кВ с заменой ВЧ заг</v>
          </cell>
        </row>
        <row r="3034">
          <cell r="I3034" t="str">
            <v>2006600036 Техническое перевооружение приемных каме</v>
          </cell>
        </row>
        <row r="3035">
          <cell r="I3035" t="str">
            <v>2006600037 Техническое перевооружение ж/д путей</v>
          </cell>
        </row>
        <row r="3036">
          <cell r="I3036" t="str">
            <v>2006600038 Техническое перевооружение кабельного хо</v>
          </cell>
        </row>
        <row r="3037">
          <cell r="I3037" t="str">
            <v>2006600039 Техническое перевооружение питания узла</v>
          </cell>
        </row>
        <row r="3038">
          <cell r="I3038" t="str">
            <v>2006600040 Техническое перевооружение системы ГВС с</v>
          </cell>
        </row>
        <row r="3039">
          <cell r="I3039" t="str">
            <v>2006600041 Реконструкция защит трансформаторов 1Т,</v>
          </cell>
        </row>
        <row r="3040">
          <cell r="I3040" t="str">
            <v>2006600042 Техническое перевооружение ВЛ-110 кВ</v>
          </cell>
        </row>
        <row r="3041">
          <cell r="I3041" t="str">
            <v>2006600043 Техническое перевооружение участка магис</v>
          </cell>
        </row>
        <row r="3042">
          <cell r="I3042" t="str">
            <v>2006600044 Техническое перевооружение ТК-63 магистр</v>
          </cell>
        </row>
        <row r="3043">
          <cell r="I3043" t="str">
            <v>2006600045 Техническое перевооружение магистральных</v>
          </cell>
        </row>
        <row r="3044">
          <cell r="I3044" t="str">
            <v>2006600046 Техническое перевооружение системы центр</v>
          </cell>
        </row>
        <row r="3045">
          <cell r="I3045" t="str">
            <v>2006600047 Строительство насосной станции осветленн</v>
          </cell>
        </row>
        <row r="3046">
          <cell r="I3046" t="str">
            <v>2006600048 Оборудование не требующее монтажа</v>
          </cell>
        </row>
        <row r="3047">
          <cell r="I3047" t="str">
            <v>2006600049 Техперевооружение главного паропровода б</v>
          </cell>
        </row>
        <row r="3048">
          <cell r="I3048" t="str">
            <v>2006600050 Реконструкция бака обессоленой воды №2 Х</v>
          </cell>
        </row>
        <row r="3049">
          <cell r="I3049" t="str">
            <v>2006600051 Техническое перевооружение электродугово</v>
          </cell>
        </row>
        <row r="3050">
          <cell r="I3050" t="str">
            <v>2006600052 Модернизация системы регулирования к.а.</v>
          </cell>
        </row>
        <row r="3051">
          <cell r="I3051" t="str">
            <v>2006600053 Техническое перевооружение ОРУ, ЗРУ 110к</v>
          </cell>
        </row>
        <row r="3052">
          <cell r="I3052" t="str">
            <v>2006600054 Техническое перевооружение карты регенер</v>
          </cell>
        </row>
        <row r="3053">
          <cell r="I3053" t="str">
            <v>2006600055 Техническое перевооружение мазутного рез</v>
          </cell>
        </row>
        <row r="3054">
          <cell r="I3054" t="str">
            <v>2006600056 Техническое перевооружение приемного рез</v>
          </cell>
        </row>
        <row r="3055">
          <cell r="I3055" t="str">
            <v>2006600057 Техническое перевооружение приемного рез</v>
          </cell>
        </row>
        <row r="3056">
          <cell r="I3056" t="str">
            <v>2006600058 Техническое перевооружение  дренажей и в</v>
          </cell>
        </row>
        <row r="3057">
          <cell r="I3057" t="str">
            <v>2006600059 Техническое перевооружение  приёмной ёмк</v>
          </cell>
        </row>
        <row r="3058">
          <cell r="I3058" t="str">
            <v>2006600060 Техническое перевооружение  баков хранен</v>
          </cell>
        </row>
        <row r="3059">
          <cell r="I3059" t="str">
            <v>2006600061 Сигнализация превышения ПДК воздухе насо</v>
          </cell>
        </row>
        <row r="3060">
          <cell r="I3060" t="str">
            <v>2006600062 Разработка проекта специализированной ор</v>
          </cell>
        </row>
        <row r="3061">
          <cell r="I3061" t="str">
            <v>2006600063 Разработка проекта специализированной ор</v>
          </cell>
        </row>
        <row r="3062">
          <cell r="I3062" t="str">
            <v>2006600064 Разработка проекта специализированной ор</v>
          </cell>
        </row>
        <row r="3063">
          <cell r="I3063" t="str">
            <v>2006600065 Замена проходных маслонаполненных вводов</v>
          </cell>
        </row>
        <row r="3064">
          <cell r="I3064" t="str">
            <v>2006600066 Замена изоляторов на разъединителях 110к</v>
          </cell>
        </row>
        <row r="3065">
          <cell r="I3065" t="str">
            <v>2006600067 Техническое перевооружение  оборудования</v>
          </cell>
        </row>
        <row r="3066">
          <cell r="I3066" t="str">
            <v>2006600068 Техническое перевооружение  оборудования</v>
          </cell>
        </row>
        <row r="3067">
          <cell r="I3067" t="str">
            <v>2006600069 Установка  видеонаблюдения ВНС</v>
          </cell>
        </row>
        <row r="3068">
          <cell r="I3068" t="str">
            <v>2006600070 Установка видеонаблюдения ГРП</v>
          </cell>
        </row>
        <row r="3069">
          <cell r="I3069" t="str">
            <v>2006600071 Техническое перевооружение  системы прот</v>
          </cell>
        </row>
        <row r="3070">
          <cell r="I3070" t="str">
            <v>2006600072 Замена устаревших разъединителей на РНЦ-</v>
          </cell>
        </row>
        <row r="3071">
          <cell r="I3071" t="str">
            <v>2006600073 Техническое перевооружение бакового хозя</v>
          </cell>
        </row>
        <row r="3072">
          <cell r="I3072" t="str">
            <v>2006600074 Очистные сооружения мазутного хозяйства</v>
          </cell>
        </row>
        <row r="3073">
          <cell r="I3073" t="str">
            <v>2006600075 Монтаж аппарата теплообменного пластинча</v>
          </cell>
        </row>
        <row r="3074">
          <cell r="I3074" t="str">
            <v>2006600076 Разработка проекта и Техническое перевоо</v>
          </cell>
        </row>
        <row r="3075">
          <cell r="I3075" t="str">
            <v>2006600077 Микропроцессорный прибор ИМФ-3Р</v>
          </cell>
        </row>
        <row r="3076">
          <cell r="I3076" t="str">
            <v>2006600078 Переносной газоанализатор ДАГ-500</v>
          </cell>
        </row>
        <row r="3077">
          <cell r="I3077" t="str">
            <v>2006600079 Приобретение прибора для калибровки датч</v>
          </cell>
        </row>
        <row r="3078">
          <cell r="I3078" t="str">
            <v>2006600080 "Модернизация системы АСКВД ""Вектор"" т</v>
          </cell>
        </row>
        <row r="3079">
          <cell r="I3079" t="str">
            <v>2006600081 Модернизация существующих систем контрол</v>
          </cell>
        </row>
        <row r="3080">
          <cell r="I3080" t="str">
            <v>2006600082 Модернизация существующих систем контрол</v>
          </cell>
        </row>
        <row r="3081">
          <cell r="I3081" t="str">
            <v>2006600083 Модернизация схемы регенерации турбогене</v>
          </cell>
        </row>
        <row r="3082">
          <cell r="I3082" t="str">
            <v>2006600084 Модернизация существующих систем селекти</v>
          </cell>
        </row>
        <row r="3083">
          <cell r="I3083" t="str">
            <v>2006600085 Техперевооружение паропровода ТГ3</v>
          </cell>
        </row>
        <row r="3084">
          <cell r="I3084" t="str">
            <v>2006600086 Бак для хранения серной кислоты V=100 м3</v>
          </cell>
        </row>
        <row r="3085">
          <cell r="I3085" t="str">
            <v>2006600087 Монтаж фильтров-поглотителей для защитно</v>
          </cell>
        </row>
        <row r="3086">
          <cell r="I3086" t="str">
            <v>2006600088 Паспорт безопасности с расчетно-поясните</v>
          </cell>
        </row>
        <row r="3087">
          <cell r="I3087" t="str">
            <v>2006600089 Разработка проекта и монтаж системы пожа</v>
          </cell>
        </row>
        <row r="3088">
          <cell r="I3088" t="str">
            <v>2006600090 Разработка проекта  и монтаж пожарной си</v>
          </cell>
        </row>
        <row r="3089">
          <cell r="I3089" t="str">
            <v>2006600091 Строительство ГРП</v>
          </cell>
        </row>
        <row r="3090">
          <cell r="I3090" t="str">
            <v>2006600092 Монтаж  средств автоматического отключен</v>
          </cell>
        </row>
        <row r="3091">
          <cell r="I3091" t="str">
            <v>2006600093 Обеспечение автоматического контроля за</v>
          </cell>
        </row>
        <row r="3092">
          <cell r="I3092" t="str">
            <v>2006600094 Техперевооружение устройств релейной защ</v>
          </cell>
        </row>
        <row r="3093">
          <cell r="I3093" t="str">
            <v>2006600095 Восстановление РПН на транформаторах ст.</v>
          </cell>
        </row>
        <row r="3094">
          <cell r="I3094" t="str">
            <v>2006600096 Разработка проекта и установка реле обра</v>
          </cell>
        </row>
        <row r="3095">
          <cell r="I3095" t="str">
            <v>2006600097 Техническое перевооружение сливной эстак</v>
          </cell>
        </row>
        <row r="3096">
          <cell r="I3096" t="str">
            <v>2006600098 Установка противопожарных клапанов в адм</v>
          </cell>
        </row>
        <row r="3097">
          <cell r="I3097" t="str">
            <v>2006600099 Частичная замена водяного экономайзера</v>
          </cell>
        </row>
        <row r="3098">
          <cell r="I3098" t="str">
            <v>2006600100 Оборуд не треб монтажа</v>
          </cell>
        </row>
        <row r="3099">
          <cell r="I3099" t="str">
            <v>2006600101 "Техническое перевооружения РЗиА ВЛ-110</v>
          </cell>
        </row>
        <row r="3100">
          <cell r="I3100" t="str">
            <v>2006600102 Монтаж второго периметра ограждения СТЭЦ</v>
          </cell>
        </row>
        <row r="3101">
          <cell r="I3101" t="str">
            <v>2006600103 Замена расходного трубопровода водорода</v>
          </cell>
        </row>
        <row r="3102">
          <cell r="I3102" t="str">
            <v>2006600104 Замена силовых кабелей питания (3шт) и к</v>
          </cell>
        </row>
        <row r="3103">
          <cell r="I3103" t="str">
            <v>2006600105 Реконструкция ОРУ</v>
          </cell>
        </row>
        <row r="3104">
          <cell r="I3104" t="str">
            <v>2006600106 Замена ширмового пароперегревателя на ко</v>
          </cell>
        </row>
        <row r="3105">
          <cell r="I3105" t="str">
            <v>2006600107 Замена аккумуляторного бака №3</v>
          </cell>
        </row>
        <row r="3106">
          <cell r="I3106" t="str">
            <v>2006600108 Установка узлов учета циркуляционной вод</v>
          </cell>
        </row>
        <row r="3107">
          <cell r="I3107" t="str">
            <v>2006600109 Замена декарбонизатора с целью повышения</v>
          </cell>
        </row>
        <row r="3108">
          <cell r="I3108" t="str">
            <v>2006600110 Модернизация ЦТП № 3, 6, 7, 8, 9, 11, 15</v>
          </cell>
        </row>
        <row r="3109">
          <cell r="I3109" t="str">
            <v>2006600111 Установка для гидроиспытаний трубопровод</v>
          </cell>
        </row>
        <row r="3110">
          <cell r="I3110" t="str">
            <v>2006600112 Комплексная мобильная лаборатория по диа</v>
          </cell>
        </row>
        <row r="3111">
          <cell r="I3111" t="str">
            <v>2006600113 Аппарат для сварки РР-труб, диаметр труб</v>
          </cell>
        </row>
        <row r="3112">
          <cell r="I3112" t="str">
            <v>2006600114 Насос погружной для откачки воды (I)</v>
          </cell>
        </row>
        <row r="3113">
          <cell r="I3113" t="str">
            <v>2006600115 Насос погружной для откачки воды (II)</v>
          </cell>
        </row>
        <row r="3114">
          <cell r="I3114" t="str">
            <v>2006600116 Станция гидравлическая (I)</v>
          </cell>
        </row>
        <row r="3115">
          <cell r="I3115" t="str">
            <v>2006600117 Вспомогательный инструмент к станции гид</v>
          </cell>
        </row>
        <row r="3116">
          <cell r="I3116" t="str">
            <v>2006600118 Сварочные бензогенераторы</v>
          </cell>
        </row>
        <row r="3117">
          <cell r="I3117" t="str">
            <v>2006600119 Гидростанция МС-20/2У</v>
          </cell>
        </row>
        <row r="3118">
          <cell r="I3118" t="str">
            <v>2006600120 Насосы высокопроизводительные к гидроста</v>
          </cell>
        </row>
        <row r="3119">
          <cell r="I3119" t="str">
            <v>2006600121 Оборудование химической лаборатории для</v>
          </cell>
        </row>
        <row r="3120">
          <cell r="I3120" t="str">
            <v>2006600122 Модернизация системы ТМиС (СОТИАССО), пе</v>
          </cell>
        </row>
        <row r="3121">
          <cell r="I3121" t="str">
            <v>2006600123 Приобретение сетевого оборудования и тел</v>
          </cell>
        </row>
        <row r="3122">
          <cell r="I3122" t="str">
            <v>2006600124 Проведение работ по модернизации ГГС и Р</v>
          </cell>
        </row>
        <row r="3123">
          <cell r="I3123" t="str">
            <v>2006600125 """Приведение в соответствие технической</v>
          </cell>
        </row>
        <row r="3124">
          <cell r="I3124" t="str">
            <v>2006600126 Организация и передача телеинформации по</v>
          </cell>
        </row>
        <row r="3125">
          <cell r="I3125" t="str">
            <v>2006600127 Закупка МФУ</v>
          </cell>
        </row>
        <row r="3126">
          <cell r="I3126" t="str">
            <v>2006600128 ЗакупкаМФУ A3</v>
          </cell>
        </row>
        <row r="3127">
          <cell r="I3127" t="str">
            <v>2006600129 Закупка ноутбуков (учебный класс)</v>
          </cell>
        </row>
        <row r="3128">
          <cell r="I3128" t="str">
            <v>2006600130 Закупка ноутбуков (руководство)</v>
          </cell>
        </row>
        <row r="3129">
          <cell r="I3129" t="str">
            <v>2006600131 Модернизация ЦТП для передачи технико-эк</v>
          </cell>
        </row>
        <row r="3130">
          <cell r="I3130" t="str">
            <v>2007600001 ОНМ 2013 - АХО</v>
          </cell>
        </row>
        <row r="3131">
          <cell r="I3131" t="str">
            <v>2007600004 Реконструкция электрооборудования в здан</v>
          </cell>
        </row>
        <row r="3132">
          <cell r="I3132" t="str">
            <v>2007600005 ОНМ 2013 - АОО</v>
          </cell>
        </row>
        <row r="3133">
          <cell r="I3133" t="str">
            <v>2007600007 ОНМ 2013 - Химлаборатория</v>
          </cell>
        </row>
        <row r="3134">
          <cell r="I3134" t="str">
            <v>2007600010 ОНМ 2013 - Лаборатория металлов</v>
          </cell>
        </row>
        <row r="3135">
          <cell r="I3135" t="str">
            <v>2007600015 Фотоаппарат с картой памяти на 16 GB b и</v>
          </cell>
        </row>
        <row r="3136">
          <cell r="I3136" t="str">
            <v>2007600016 ОНМ 2013 - Базовой метрологической служб</v>
          </cell>
        </row>
        <row r="3137">
          <cell r="I3137" t="str">
            <v>2007600019 ОНМ 2013 СДВИ</v>
          </cell>
        </row>
        <row r="3138">
          <cell r="I3138" t="str">
            <v>2007600027 Мультигазовый анализатор</v>
          </cell>
        </row>
        <row r="3139">
          <cell r="I3139" t="str">
            <v>2007600028 "Автоматизация ручного ввода систем теле</v>
          </cell>
        </row>
        <row r="3140">
          <cell r="I3140" t="str">
            <v>2007600030 ОНМ. ИА Расширение зоны покрытия беспров</v>
          </cell>
        </row>
        <row r="3141">
          <cell r="I3141" t="str">
            <v>2007600031 Лицензионное ПО для нужд подразделений</v>
          </cell>
        </row>
        <row r="3142">
          <cell r="I3142" t="str">
            <v>2007600032 ОНМ. Компьютеры, ноутбуки, МФУ</v>
          </cell>
        </row>
        <row r="3143">
          <cell r="I3143" t="str">
            <v>2007600033 ОНМ. Оборудование систем электропитания</v>
          </cell>
        </row>
        <row r="3144">
          <cell r="I3144" t="str">
            <v>2007600034 Монтаж 2-х котлов КВГМ-100.</v>
          </cell>
        </row>
        <row r="3145">
          <cell r="I3145" t="str">
            <v>2007600035 Телемеханика</v>
          </cell>
        </row>
        <row r="3146">
          <cell r="I3146" t="str">
            <v>2007600036 Об-е  кнопки на посту охраны</v>
          </cell>
        </row>
        <row r="3147">
          <cell r="I3147" t="str">
            <v>2007600037 Зам.контр.оборуд-я АСУТП ТГ-2</v>
          </cell>
        </row>
        <row r="3148">
          <cell r="I3148" t="str">
            <v>2007600038 Замена ПО АСКВД ТГ-5</v>
          </cell>
        </row>
        <row r="3149">
          <cell r="I3149" t="str">
            <v>2007600039 ПТС. Реконструкция М1-06 ВК 2 до ТК 555</v>
          </cell>
        </row>
        <row r="3150">
          <cell r="I3150" t="str">
            <v>2007600040 Монтаж сист. видеонабл. в адм. корпусе</v>
          </cell>
        </row>
        <row r="3151">
          <cell r="I3151" t="str">
            <v>2007600041 Видеонаблюдение ВНС</v>
          </cell>
        </row>
        <row r="3152">
          <cell r="I3152" t="str">
            <v>2007600042 Монтаж парового котла Е-160 ст. № 7</v>
          </cell>
        </row>
        <row r="3153">
          <cell r="I3153" t="str">
            <v>2007600043 Замена кожухотруб.водопод. ГВС(проект 2)</v>
          </cell>
        </row>
        <row r="3154">
          <cell r="I3154" t="str">
            <v>2007600044 Замен. насос.об. с замен. ШУН (ПЧ и УПЧ)</v>
          </cell>
        </row>
        <row r="3155">
          <cell r="I3155" t="str">
            <v>2007600045 Рек. внутрикварт. сет. ГВС (проект 1)</v>
          </cell>
        </row>
        <row r="3156">
          <cell r="I3156" t="str">
            <v>2007600046 Рек. т/с мкн"З" ТК1-ТК6 Ду500,дл806/1612</v>
          </cell>
        </row>
        <row r="3157">
          <cell r="I3157" t="str">
            <v>2007600047 КТС Рек МС от Ц.Бойлерной до ГМЗ</v>
          </cell>
        </row>
        <row r="3158">
          <cell r="I3158" t="str">
            <v>2007600048 ОНМ    ТС ф-л Пермский</v>
          </cell>
        </row>
        <row r="3159">
          <cell r="I3159" t="str">
            <v>2007600049 ИСП Рек.уч. гор. теп.сетей (дог.концес.)</v>
          </cell>
        </row>
        <row r="3160">
          <cell r="I3160" t="str">
            <v>2007600050 Рек. внутрикварт. сет. отопл (проект 11)</v>
          </cell>
        </row>
        <row r="3161">
          <cell r="I3161" t="str">
            <v>2007600051 КТС Рек ТП с заменой оборудования</v>
          </cell>
        </row>
        <row r="3162">
          <cell r="I3162" t="str">
            <v>2007600052 КТС Изоляция паропровода №3 Ду 600</v>
          </cell>
        </row>
        <row r="3163">
          <cell r="I3163" t="str">
            <v>2007600053 КТС Реконстр изоляции ТС</v>
          </cell>
        </row>
        <row r="3164">
          <cell r="I3164" t="str">
            <v>2007600054 Рек. т/с по ул.Ломоносова ТК-10-ТК-16</v>
          </cell>
        </row>
        <row r="3165">
          <cell r="I3165" t="str">
            <v>2007600055 Рек.т/с по ул.30лет Победы от ТК2 до ТК5</v>
          </cell>
        </row>
        <row r="3166">
          <cell r="I3166" t="str">
            <v>2007600056 Рек.маг.т.сет.Ду700Бажова-Мира ТК306-311</v>
          </cell>
        </row>
        <row r="3167">
          <cell r="I3167" t="str">
            <v>2007600057 Увел.пр-ти котлов ПТВМ до зав.параметров</v>
          </cell>
        </row>
        <row r="3168">
          <cell r="I3168" t="str">
            <v>2007600058 Рек. т/с по ул.Солнечная от ТК 1 до ТК 3</v>
          </cell>
        </row>
        <row r="3169">
          <cell r="I3169" t="str">
            <v>2007600059 КТС ПИР Оптимиз схемы теплоснабж</v>
          </cell>
        </row>
        <row r="3170">
          <cell r="I3170" t="str">
            <v>2007600060 Рек. маг.тепл.с. Ду400 от ТК-31 до ТК-33</v>
          </cell>
        </row>
        <row r="3171">
          <cell r="I3171" t="str">
            <v>2007600061 Рек. внутрикварт. сет. ХВС (проект 1)</v>
          </cell>
        </row>
        <row r="3172">
          <cell r="I3172" t="str">
            <v>2007600062 Расш. произв. базы т/с по Юбилейной,27</v>
          </cell>
        </row>
        <row r="3173">
          <cell r="I3173" t="str">
            <v>2007600063 Рек. т/с по ул. Свободы ТК-28-ТК-30</v>
          </cell>
        </row>
        <row r="3174">
          <cell r="I3174" t="str">
            <v>2007600064 Реконструкция паропровода от Е-160 (ПК6)</v>
          </cell>
        </row>
        <row r="3175">
          <cell r="I3175" t="str">
            <v>2007600065 Рек. тепловывода ТЭЦ-10-город Ду700мм</v>
          </cell>
        </row>
        <row r="3176">
          <cell r="I3176" t="str">
            <v>2007600066 Рек. т/с по ул.П.Коммуны ТК-10-ТК-324</v>
          </cell>
        </row>
        <row r="3177">
          <cell r="I3177" t="str">
            <v>2007600067 Приобретение оборудования (ОНМ)</v>
          </cell>
        </row>
        <row r="3178">
          <cell r="I3178" t="str">
            <v>2007600068 Рек.маг.т/с Ду400 от ТК-22доТК-23 (Юбил)</v>
          </cell>
        </row>
        <row r="3179">
          <cell r="I3179" t="str">
            <v>2007600069 КТС Рек МС по нижней зоне 190 п.м.</v>
          </cell>
        </row>
        <row r="3180">
          <cell r="I3180" t="str">
            <v>2007600070 КТС ОНМ</v>
          </cell>
        </row>
        <row r="3181">
          <cell r="I3181" t="str">
            <v>2007600071 КТС Замена задвижек с уст регуляторов</v>
          </cell>
        </row>
        <row r="3182">
          <cell r="I3182" t="str">
            <v>2007600072 Замена мор.и физ.уст.приб.химконтр.в лаб</v>
          </cell>
        </row>
        <row r="3183">
          <cell r="I3183" t="str">
            <v>2007600073 КГРЭС-3 ОНМ 2013-2015 гг.</v>
          </cell>
        </row>
        <row r="3184">
          <cell r="I3184" t="str">
            <v>2007600074 БТЭЦ-2. ОНМ (1)</v>
          </cell>
        </row>
        <row r="3185">
          <cell r="I3185" t="str">
            <v>2007600075 ШГЭС-7 ОНМ 2013-2015</v>
          </cell>
        </row>
        <row r="3186">
          <cell r="I3186" t="str">
            <v>2007600076 Оборудование не требующее монтажа</v>
          </cell>
        </row>
        <row r="3187">
          <cell r="I3187" t="str">
            <v>2007600077 ПТЭЦ-9. Оборудование, не треб. монтажа</v>
          </cell>
        </row>
        <row r="3188">
          <cell r="I3188" t="str">
            <v>2007600078 Оборудование не требующее монтажа</v>
          </cell>
        </row>
        <row r="3189">
          <cell r="I3189" t="str">
            <v>2007600079 Оборудование не требующее монтажа</v>
          </cell>
        </row>
        <row r="3190">
          <cell r="I3190" t="str">
            <v>2007600080 Оборудование не требующее монтажа</v>
          </cell>
        </row>
        <row r="3191">
          <cell r="I3191" t="str">
            <v>2007600081 Автоматизация сбора данных с УУГ</v>
          </cell>
        </row>
        <row r="3192">
          <cell r="I3192" t="str">
            <v>2007600082 Приобретение оборудования (ОНМ)</v>
          </cell>
        </row>
        <row r="3193">
          <cell r="I3193" t="str">
            <v>2007600083 Замена кондиционера</v>
          </cell>
        </row>
        <row r="3194">
          <cell r="I3194" t="str">
            <v>2007600084 Диспетчерский коммутатор</v>
          </cell>
        </row>
        <row r="3195">
          <cell r="I3195" t="str">
            <v>2007600085 Модернизация ВТ</v>
          </cell>
        </row>
        <row r="3196">
          <cell r="I3196" t="str">
            <v>2007600086 ЗТЭЦ -5. ЛВС</v>
          </cell>
        </row>
        <row r="3197">
          <cell r="I3197" t="str">
            <v>2007600087 АРМ Начальника смены КТЦ</v>
          </cell>
        </row>
        <row r="3198">
          <cell r="I3198" t="str">
            <v>2007600088 Радиопоисковая связь</v>
          </cell>
        </row>
        <row r="3199">
          <cell r="I3199" t="str">
            <v>2007600089 Система учета энергоресурсов</v>
          </cell>
        </row>
        <row r="3200">
          <cell r="I3200" t="str">
            <v>2007600090 Модернизация АСКУГ ПО "Искра"</v>
          </cell>
        </row>
        <row r="3201">
          <cell r="I3201" t="str">
            <v>2007600091 Замена (модернизация) АТС Alcatel</v>
          </cell>
        </row>
        <row r="3202">
          <cell r="I3202" t="str">
            <v>2007600092 СКС здания ГК ПГУ-124</v>
          </cell>
        </row>
        <row r="3203">
          <cell r="I3203" t="str">
            <v>2007600093 Автоматизация сбора данных с УУГаза</v>
          </cell>
        </row>
        <row r="3204">
          <cell r="I3204" t="str">
            <v>2007600094 Модернизация ЦОД</v>
          </cell>
        </row>
        <row r="3205">
          <cell r="I3205" t="str">
            <v>2007600095 Модернизация ЛВС</v>
          </cell>
        </row>
        <row r="3206">
          <cell r="I3206" t="str">
            <v>2007600096 Реконструкция ЭЧСР ТГ-7 БТЭЦ-2</v>
          </cell>
        </row>
        <row r="3207">
          <cell r="I3207" t="str">
            <v>2007600097 Замена ДК БТЭЦ-2</v>
          </cell>
        </row>
        <row r="3208">
          <cell r="I3208" t="str">
            <v>2007600098 Модернизация ЦОД БТЭЦ-2</v>
          </cell>
        </row>
        <row r="3209">
          <cell r="I3209" t="str">
            <v>2007600099 Модернизация ЦОД БТЭЦ-4</v>
          </cell>
        </row>
        <row r="3210">
          <cell r="I3210" t="str">
            <v>2007600100 Замена ДК БТЭЦ-4</v>
          </cell>
        </row>
        <row r="3211">
          <cell r="I3211" t="str">
            <v>2007600101 Разделение серверной части АСУТП</v>
          </cell>
        </row>
        <row r="3212">
          <cell r="I3212" t="str">
            <v>2007600102 Модернизация ЦОД ШГЭС-7</v>
          </cell>
        </row>
        <row r="3213">
          <cell r="I3213" t="str">
            <v>2007600103 Модернизация СТМиС КГРЭС-3</v>
          </cell>
        </row>
        <row r="3214">
          <cell r="I3214" t="str">
            <v>2007600104 Модернизация ЦОД КГРЭС-3</v>
          </cell>
        </row>
        <row r="3215">
          <cell r="I3215" t="str">
            <v>2007600105 Модернизация СВИД ИТ12 КГРЭС-3</v>
          </cell>
        </row>
        <row r="3216">
          <cell r="I3216" t="str">
            <v>2007600106 Замена ДК КГРЭС-3</v>
          </cell>
        </row>
        <row r="3217">
          <cell r="I3217" t="str">
            <v>2007600107 Внедрение системы MES</v>
          </cell>
        </row>
        <row r="3218">
          <cell r="I3218" t="str">
            <v>2007600108 Модернизация ДК ТЭЦ-18 - УдРДУ</v>
          </cell>
        </row>
        <row r="3219">
          <cell r="I3219" t="str">
            <v>2007600109 Доработка ПО СТМиС ТЭЦ-18</v>
          </cell>
        </row>
        <row r="3220">
          <cell r="I3220" t="str">
            <v>2007600110 Замена кондиционеров ТЭЦ-18</v>
          </cell>
        </row>
        <row r="3221">
          <cell r="I3221" t="str">
            <v>2007600111 "ТЛВС в ИА ОАО "ТГК-9""</v>
          </cell>
        </row>
        <row r="3222">
          <cell r="I3222" t="str">
            <v>2007600112 Вывод точек с малым потреблением на ОРЭ</v>
          </cell>
        </row>
        <row r="3223">
          <cell r="I3223" t="str">
            <v>2007600113 Расширение функций АИИС КУЭ</v>
          </cell>
        </row>
        <row r="3224">
          <cell r="I3224" t="str">
            <v>2007600114 Строительство резервного ЦОД на ТЭЦ-6</v>
          </cell>
        </row>
        <row r="3225">
          <cell r="I3225" t="str">
            <v>2007600115 Расширение функционала с созданием WEB-С</v>
          </cell>
        </row>
        <row r="3226">
          <cell r="I3226" t="str">
            <v>2007600116 ВНА Лицензии</v>
          </cell>
        </row>
        <row r="3227">
          <cell r="I3227" t="str">
            <v>2007600117 Тех.перевооружение системы станционной</v>
          </cell>
        </row>
        <row r="3228">
          <cell r="I3228" t="str">
            <v>2007600118 Монт.освещ.огр.шламонакопит.и перим.ТТЦ</v>
          </cell>
        </row>
        <row r="3229">
          <cell r="I3229" t="str">
            <v>2007600119 Техническое перевооружение котла ст.№ 8</v>
          </cell>
        </row>
        <row r="3230">
          <cell r="I3230" t="str">
            <v>2007600120 СМР АВР циркнасосов ТЭЦ-2</v>
          </cell>
        </row>
        <row r="3231">
          <cell r="I3231" t="str">
            <v>2007600121 Монт.смотр.вышки на южн.перим.станции</v>
          </cell>
        </row>
        <row r="3232">
          <cell r="I3232" t="str">
            <v>2007600122 Видеонаблюдение ГРП</v>
          </cell>
        </row>
        <row r="3233">
          <cell r="I3233" t="str">
            <v>2007600123 Тех.перевооружение заземления валов турб</v>
          </cell>
        </row>
        <row r="3234">
          <cell r="I3234" t="str">
            <v>2007600124 Техническое перевооружение сухотрубов СП</v>
          </cell>
        </row>
        <row r="3235">
          <cell r="I3235" t="str">
            <v>2007600125 Установка доп.систем видеонаблюдения</v>
          </cell>
        </row>
        <row r="3236">
          <cell r="I3236" t="str">
            <v>2007600126 Тех.перевооружение электроосвещения терр</v>
          </cell>
        </row>
        <row r="3237">
          <cell r="I3237" t="str">
            <v>2007600127 Тех.перевооруж.ММХ с устан-й 2-х зап.уст</v>
          </cell>
        </row>
        <row r="3238">
          <cell r="I3238" t="str">
            <v>2007600128 Проект-ие и монтаж досмотровой площадки</v>
          </cell>
        </row>
        <row r="3239">
          <cell r="I3239" t="str">
            <v>2007600129 Техпер.мазутного резервуара №7</v>
          </cell>
        </row>
        <row r="3240">
          <cell r="I3240" t="str">
            <v>2007600130 Тех.перевооружение системы телемеханики</v>
          </cell>
        </row>
        <row r="3241">
          <cell r="I3241" t="str">
            <v>2007600131 Техпер.приемного резервуара мазута №1</v>
          </cell>
        </row>
        <row r="3242">
          <cell r="I3242" t="str">
            <v>2007600132 СЕРВЕР HP DL360G5X5120&gt;20Т.Р.</v>
          </cell>
        </row>
        <row r="3243">
          <cell r="I3243" t="str">
            <v>2007600133 Тех.перевооружение системы безопасности</v>
          </cell>
        </row>
        <row r="3244">
          <cell r="I3244" t="str">
            <v>2007600134 Техпер.приемного резервуара мазута №2</v>
          </cell>
        </row>
        <row r="3245">
          <cell r="I3245" t="str">
            <v>2007600135 Баки хран.кислоты и щелочи</v>
          </cell>
        </row>
        <row r="3246">
          <cell r="I3246" t="str">
            <v>2007600136 СТТ - СЕРВЕР HP DL360G5X5120&gt;20Т.Р.</v>
          </cell>
        </row>
        <row r="3247">
          <cell r="I3247" t="str">
            <v>2007600137 Тех.перевооружение трубопровода высокого</v>
          </cell>
        </row>
        <row r="3248">
          <cell r="I3248" t="str">
            <v>2007600138 Приемная емкость ММХ</v>
          </cell>
        </row>
        <row r="3249">
          <cell r="I3249" t="str">
            <v>2007600139 Тех.перевооружение дверей лестничных кле</v>
          </cell>
        </row>
        <row r="3250">
          <cell r="I3250" t="str">
            <v>2007600140 Разраб ПИР и монтаж сист пожаротуш БНС</v>
          </cell>
        </row>
        <row r="3251">
          <cell r="I3251" t="str">
            <v>2007600141 Тех.перевооружение пожарной лестницы зда</v>
          </cell>
        </row>
        <row r="3252">
          <cell r="I3252" t="str">
            <v>2007600142 Техперевооружение паропровода №4</v>
          </cell>
        </row>
        <row r="3253">
          <cell r="I3253" t="str">
            <v>2007600143 Техпер.мазутного хозяйства №1</v>
          </cell>
        </row>
        <row r="3254">
          <cell r="I3254" t="str">
            <v>2007600144 Сигнализация ПДК в насосной</v>
          </cell>
        </row>
        <row r="3255">
          <cell r="I3255" t="str">
            <v>2007600145 Тех.перевоор. оборуд.ГРП</v>
          </cell>
        </row>
        <row r="3256">
          <cell r="I3256" t="str">
            <v>2007600146 Тех.переврооруж.паропровода ТГЗ</v>
          </cell>
        </row>
        <row r="3257">
          <cell r="I3257" t="str">
            <v>2007600147 Тех.перевоор.СЦТ (Правдинск)</v>
          </cell>
        </row>
        <row r="3258">
          <cell r="I3258" t="str">
            <v>2007600148 Бак серной кислоты</v>
          </cell>
        </row>
        <row r="3259">
          <cell r="I3259" t="str">
            <v>2007600149 Установка газоанализатора в электролизн</v>
          </cell>
        </row>
        <row r="3260">
          <cell r="I3260" t="str">
            <v>2007600150 ВНА Лицензии</v>
          </cell>
        </row>
        <row r="3261">
          <cell r="I3261" t="str">
            <v>2007600151 Установка вытяжной ветиляции</v>
          </cell>
        </row>
        <row r="3262">
          <cell r="I3262" t="str">
            <v>2007600152 Установка обратного клапана</v>
          </cell>
        </row>
        <row r="3263">
          <cell r="I3263" t="str">
            <v>2007600153 Тех. диагностирование ГПМ</v>
          </cell>
        </row>
        <row r="3264">
          <cell r="I3264" t="str">
            <v>2007600154 Прибор ИМФ-3Р</v>
          </cell>
        </row>
        <row r="3265">
          <cell r="I3265" t="str">
            <v>2007600155 Переносной газоанализатор ДАГ-500</v>
          </cell>
        </row>
        <row r="3266">
          <cell r="I3266" t="str">
            <v>2007600156 Монтаж фильтров-поглотителей</v>
          </cell>
        </row>
        <row r="3267">
          <cell r="I3267" t="str">
            <v>2007600157 Техпер. газпр и газ.об. котла ПК-19 ст3</v>
          </cell>
        </row>
        <row r="3268">
          <cell r="I3268" t="str">
            <v>2007600158 Реконструкция охранного телевидения</v>
          </cell>
        </row>
        <row r="3269">
          <cell r="I3269" t="str">
            <v>2007600159 Реконструкция основного ограждения</v>
          </cell>
        </row>
        <row r="3270">
          <cell r="I3270" t="str">
            <v>2007600160 Энергетическое обследование.</v>
          </cell>
        </row>
        <row r="3271">
          <cell r="I3271" t="str">
            <v>2007600161 Стенд высоковольтный</v>
          </cell>
        </row>
        <row r="3272">
          <cell r="I3272" t="str">
            <v>2007600162 Техпер.карты регенеративных вод №1</v>
          </cell>
        </row>
        <row r="3273">
          <cell r="I3273" t="str">
            <v>2007600163 Установка авт. пож. сигн.</v>
          </cell>
        </row>
        <row r="3274">
          <cell r="I3274" t="str">
            <v>2007600164 Реконструкция  осн. огражд.</v>
          </cell>
        </row>
        <row r="3275">
          <cell r="I3275" t="str">
            <v>2007600165 насос погружной для откачки воды (1)</v>
          </cell>
        </row>
        <row r="3276">
          <cell r="I3276" t="str">
            <v>2007600166 Перевод тепл.нагрузки с ТЭЦ-1и2 на ТЭЦ-3</v>
          </cell>
        </row>
        <row r="3277">
          <cell r="I3277" t="str">
            <v>2007600167 Оборудование дверей критических элем.</v>
          </cell>
        </row>
        <row r="3278">
          <cell r="I3278" t="str">
            <v>2007600168 Техпрапрп</v>
          </cell>
        </row>
        <row r="3279">
          <cell r="I3279" t="str">
            <v>2007600169 Обор. автотранспорт. КПП</v>
          </cell>
        </row>
        <row r="3280">
          <cell r="I3280" t="str">
            <v>2007600170 Пересмотр декларации на маз хоз-во_ТЭЦ-2</v>
          </cell>
        </row>
        <row r="3281">
          <cell r="I3281" t="str">
            <v>2007600171 Установка измерения</v>
          </cell>
        </row>
        <row r="3282">
          <cell r="I3282" t="str">
            <v>2007600172 Насос погружной для откачки воды (2)</v>
          </cell>
        </row>
        <row r="3283">
          <cell r="I3283" t="str">
            <v>2007600173 Установка испытания масла</v>
          </cell>
        </row>
        <row r="3284">
          <cell r="I3284" t="str">
            <v>2007600174 Шкаф для сушки</v>
          </cell>
        </row>
        <row r="3285">
          <cell r="I3285" t="str">
            <v>2007600175 Высоковольтная установка</v>
          </cell>
        </row>
        <row r="3286">
          <cell r="I3286" t="str">
            <v>2007600176 Аппарат испытания</v>
          </cell>
        </row>
        <row r="3287">
          <cell r="I3287" t="str">
            <v>2007600177 Осцилограф</v>
          </cell>
        </row>
        <row r="3288">
          <cell r="I3288" t="str">
            <v>2007600178 ТП котельных</v>
          </cell>
        </row>
        <row r="3289">
          <cell r="I3289" t="str">
            <v>2007600179 Cтр-во огражд.террит.в зоне дамбы БНС</v>
          </cell>
        </row>
        <row r="3290">
          <cell r="I3290" t="str">
            <v>2007600180 ТПиР котельных</v>
          </cell>
        </row>
        <row r="3291">
          <cell r="I3291" t="str">
            <v>2007600181 техдиагностирование ТС</v>
          </cell>
        </row>
        <row r="3292">
          <cell r="I3292" t="str">
            <v>2007600182 Тех. пер. магистральных тепловых сетей</v>
          </cell>
        </row>
        <row r="3293">
          <cell r="I3293" t="str">
            <v>2007600183 Оборудование КПП</v>
          </cell>
        </row>
        <row r="3294">
          <cell r="I3294" t="str">
            <v>2007600184 Оснащение автотранспорт КПП</v>
          </cell>
        </row>
        <row r="3295">
          <cell r="I3295" t="str">
            <v>2007600185 Тех.пер. здания главного корпуса</v>
          </cell>
        </row>
        <row r="3296">
          <cell r="I3296" t="str">
            <v>2007600186 Тех.пер. кабельных тоннелей</v>
          </cell>
        </row>
        <row r="3297">
          <cell r="I3297" t="str">
            <v>2007600187 Монтаж ОПС и СОП помещений ОТЭЦ-1</v>
          </cell>
        </row>
        <row r="3298">
          <cell r="I3298" t="str">
            <v>2007600188 Модернизация СКУД</v>
          </cell>
        </row>
        <row r="3299">
          <cell r="I3299" t="str">
            <v>2007600189 Техпер.маг.т/с в части защ. от элхим.кор</v>
          </cell>
        </row>
        <row r="3300">
          <cell r="I3300" t="str">
            <v>2007600190 Техпер-ние гидразинной установки</v>
          </cell>
        </row>
        <row r="3301">
          <cell r="I3301" t="str">
            <v>2007600191 Паспорт безопасности Дз.ТЭЦ</v>
          </cell>
        </row>
        <row r="3302">
          <cell r="I3302" t="str">
            <v>2007600192 ПЛАРН</v>
          </cell>
        </row>
        <row r="3303">
          <cell r="I3303" t="str">
            <v>2007600193 Замена коллектора 140  ата</v>
          </cell>
        </row>
        <row r="3304">
          <cell r="I3304" t="str">
            <v>2007600194 Выкуп земельного участка</v>
          </cell>
        </row>
        <row r="3305">
          <cell r="I3305" t="str">
            <v>2007600195 ВНА Декларации, экспертиза</v>
          </cell>
        </row>
        <row r="3306">
          <cell r="I3306" t="str">
            <v>2007600196 Газоанализатор ДАГ-510</v>
          </cell>
        </row>
        <row r="3307">
          <cell r="I3307" t="str">
            <v>2007600197 ЭПБ газопроводов, ГРП_ТЭЦ-2</v>
          </cell>
        </row>
        <row r="3308">
          <cell r="I3308" t="str">
            <v>2007600198 Техпер.защит трансформаторов 1Т, 20Т</v>
          </cell>
        </row>
        <row r="3309">
          <cell r="I3309" t="str">
            <v>2007600199 Установка. заград. препятствия (Егоза)</v>
          </cell>
        </row>
        <row r="3310">
          <cell r="I3310" t="str">
            <v>2007600200 Тех.пер. сист. газоснаб. к.а.№7 БКЗ-220</v>
          </cell>
        </row>
        <row r="3311">
          <cell r="I3311" t="str">
            <v>2007600201 ОНМ ВТЭЦ</v>
          </cell>
        </row>
        <row r="3312">
          <cell r="I3312" t="str">
            <v>2007600202 Тех. пер.МХ ТЭЦ-1</v>
          </cell>
        </row>
        <row r="3313">
          <cell r="I3313" t="str">
            <v>2007600203 ОНМ ИА</v>
          </cell>
        </row>
        <row r="3314">
          <cell r="I3314" t="str">
            <v>2007600204 ОНМ ИТЭЦ</v>
          </cell>
        </row>
        <row r="3315">
          <cell r="I3315" t="str">
            <v>2007600205 ОНМ СТЭЦ</v>
          </cell>
        </row>
        <row r="3316">
          <cell r="I3316" t="str">
            <v>2007600206 ОНМ УТС</v>
          </cell>
        </row>
        <row r="3317">
          <cell r="I3317" t="str">
            <v>2007600207 Техпер.ВЛ-110 кВ с зам.вводов и изол-в</v>
          </cell>
        </row>
        <row r="3318">
          <cell r="I3318" t="str">
            <v>2007600208 Создание локального оповещения ЗШО</v>
          </cell>
        </row>
        <row r="3319">
          <cell r="I3319" t="str">
            <v>2007600209 Тех. пер. МХ ТЭЦ-2</v>
          </cell>
        </row>
        <row r="3320">
          <cell r="I3320" t="str">
            <v>2007600210 Разраб ПИР и монтаж АПС в КТЦ</v>
          </cell>
        </row>
        <row r="3321">
          <cell r="I3321" t="str">
            <v>2007600211 Тех. пер. МХ ТЭЦ-3</v>
          </cell>
        </row>
        <row r="3322">
          <cell r="I3322" t="str">
            <v>2007600212 ВНА: Паспорта</v>
          </cell>
        </row>
        <row r="3323">
          <cell r="I3323" t="str">
            <v>2007600213 Тех.пер. сист. газоснаб. к.а.№8 БКЗ-220</v>
          </cell>
        </row>
        <row r="3324">
          <cell r="I3324" t="str">
            <v>2007600214 Техпер.т/с межд.пав.№4 и 5 в рай.ТК-94</v>
          </cell>
        </row>
        <row r="3325">
          <cell r="I3325" t="str">
            <v>2007600215 Мод. сист. видеонаб. ТЭЦ-1</v>
          </cell>
        </row>
        <row r="3326">
          <cell r="I3326" t="str">
            <v>2007600216 Мод. сист. видеон. ТЭЦ-2</v>
          </cell>
        </row>
        <row r="3327">
          <cell r="I3327" t="str">
            <v>2007600217 Тех.пер.кровель зданий ТЭЦ-3</v>
          </cell>
        </row>
        <row r="3328">
          <cell r="I3328" t="str">
            <v>2007600218 Мод. сист. видеон. ТЭЦ-3</v>
          </cell>
        </row>
        <row r="3329">
          <cell r="I3329" t="str">
            <v>2007600219 Зам. основ. кирп. ограждения ТЭЦ-1</v>
          </cell>
        </row>
        <row r="3330">
          <cell r="I3330" t="str">
            <v>2007600220 Тех. пер. сх. охран. освещ. ТЭЦ-1</v>
          </cell>
        </row>
        <row r="3331">
          <cell r="I3331" t="str">
            <v>2007600221 Разрешения, нормативы</v>
          </cell>
        </row>
        <row r="3332">
          <cell r="I3332" t="str">
            <v>2007600222 Тех. пер. сх. охр. освещ. ТЭЦ-2</v>
          </cell>
        </row>
        <row r="3333">
          <cell r="I3333" t="str">
            <v>2007600223 Видеонаблюдение ВНС</v>
          </cell>
        </row>
        <row r="3334">
          <cell r="I3334" t="str">
            <v>2007600224 ВНА Декларации,экспертиза деклараций</v>
          </cell>
        </row>
        <row r="3335">
          <cell r="I3335" t="str">
            <v>2007600225 Тех. пер. сх. охр. освещ. ТЭЦ-3</v>
          </cell>
        </row>
        <row r="3336">
          <cell r="I3336" t="str">
            <v>2007600226 Шкаф сушильный СНОЛ 58/350Н</v>
          </cell>
        </row>
        <row r="3337">
          <cell r="I3337" t="str">
            <v>2007600227 Тех. пер. кров. зд. ТЭЦ-1</v>
          </cell>
        </row>
        <row r="3338">
          <cell r="I3338" t="str">
            <v>2007600228 Тех. пер. кров. зд. ТЭЦ-2</v>
          </cell>
        </row>
        <row r="3339">
          <cell r="I3339" t="str">
            <v>2007600229 Реконструкция гидроузла</v>
          </cell>
        </row>
        <row r="3340">
          <cell r="I3340" t="str">
            <v>2007600230 Создание ЛСО</v>
          </cell>
        </row>
        <row r="3341">
          <cell r="I3341" t="str">
            <v>2007600231 Прибор регистрирующий "Технограф-160"</v>
          </cell>
        </row>
        <row r="3342">
          <cell r="I3342" t="str">
            <v>2007600232 Тех. пер. кров. зд. ИГТС</v>
          </cell>
        </row>
        <row r="3343">
          <cell r="I3343" t="str">
            <v>2007600233 Магистр. теплотрасса ТЭЦ-2 - ЦК (аренда)</v>
          </cell>
        </row>
        <row r="3344">
          <cell r="I3344" t="str">
            <v>2007600234 Газоанализатор Палладий 3М</v>
          </cell>
        </row>
        <row r="3345">
          <cell r="I3345" t="str">
            <v>2007600235 Дробилка ЩД-6</v>
          </cell>
        </row>
        <row r="3346">
          <cell r="I3346" t="str">
            <v>2007600236 Комплекс измерительный Ретом-61</v>
          </cell>
        </row>
        <row r="3347">
          <cell r="I3347" t="str">
            <v>2007600237 Техпер.ТК-63 маг.т/с 1 оч.с уст.задвижек</v>
          </cell>
        </row>
        <row r="3348">
          <cell r="I3348" t="str">
            <v>2007600238 Техпер.электродуговой защиты 5Р</v>
          </cell>
        </row>
        <row r="3349">
          <cell r="I3349" t="str">
            <v>2007600239 Техпер.ОРУ, ЗРУ 110кВ с замен.на разъед.</v>
          </cell>
        </row>
        <row r="3350">
          <cell r="I3350" t="str">
            <v>2007600240 Разрешения, нормативы</v>
          </cell>
        </row>
        <row r="3351">
          <cell r="I3351" t="str">
            <v>2007600241 Техпер.бака хранен.аммиачной воды</v>
          </cell>
        </row>
        <row r="3352">
          <cell r="I3352" t="str">
            <v>2007600242 Рек. нар. освещения</v>
          </cell>
        </row>
        <row r="3353">
          <cell r="I3353" t="str">
            <v>2007600243 Техпер.главного паропровода блока ст,№5</v>
          </cell>
        </row>
        <row r="3354">
          <cell r="I3354" t="str">
            <v>2007600244 ВНА Декларации, экспертизы</v>
          </cell>
        </row>
        <row r="3355">
          <cell r="I3355" t="str">
            <v>2007600245 Паспорт</v>
          </cell>
        </row>
        <row r="3356">
          <cell r="I3356" t="str">
            <v>2007600246 Техпер.вентиляции реагент. хоз-ва ХВО-2</v>
          </cell>
        </row>
        <row r="3357">
          <cell r="I3357" t="str">
            <v>2007600247 Разрешения, нормативы</v>
          </cell>
        </row>
        <row r="3358">
          <cell r="I3358" t="str">
            <v>2007600248 Монтаж средств авт откл подачи реагентов</v>
          </cell>
        </row>
        <row r="3359">
          <cell r="I3359" t="str">
            <v>2007600249 Установка КИА на золотвал</v>
          </cell>
        </row>
        <row r="3360">
          <cell r="I3360" t="str">
            <v>2007600250 Паспорт</v>
          </cell>
        </row>
        <row r="3361">
          <cell r="I3361" t="str">
            <v>2007600251 Техпер.БНС и замена силового питания</v>
          </cell>
        </row>
        <row r="3362">
          <cell r="I3362" t="str">
            <v>2007600252 Обеспечение авт контроля за содерж кисл.</v>
          </cell>
        </row>
        <row r="3363">
          <cell r="I3363" t="str">
            <v>2007600253 Паспорт безопасности НГ ТЭЦ</v>
          </cell>
        </row>
        <row r="3364">
          <cell r="I3364" t="str">
            <v>2007600254 Техпер. ОРУ 110кВ с заменой ВЧ заградит.</v>
          </cell>
        </row>
        <row r="3365">
          <cell r="I3365" t="str">
            <v>2007600255 Востановление РПН на трансфор-ах ст1,2</v>
          </cell>
        </row>
        <row r="3366">
          <cell r="I3366" t="str">
            <v>2007600256 Толщиномер WT-600</v>
          </cell>
        </row>
        <row r="3367">
          <cell r="I3367" t="str">
            <v>2007600257 ВНА: Паспорта</v>
          </cell>
        </row>
        <row r="3368">
          <cell r="I3368" t="str">
            <v>2007600258 Рек.бер.укрепления р.Суры</v>
          </cell>
        </row>
        <row r="3369">
          <cell r="I3369" t="str">
            <v>2007600259 мобильная лаборатория диагностики т/с</v>
          </cell>
        </row>
        <row r="3370">
          <cell r="I3370" t="str">
            <v>2007600260 Разр ПИР и уст реле обр мощн стат ген№34</v>
          </cell>
        </row>
        <row r="3371">
          <cell r="I3371" t="str">
            <v>2007600261 ВНА Декларации, экспертиза</v>
          </cell>
        </row>
        <row r="3372">
          <cell r="I3372" t="str">
            <v>2007600262 Установка доп. наружного освещения</v>
          </cell>
        </row>
        <row r="3373">
          <cell r="I3373" t="str">
            <v>2007600263 Реконструкция кровли главного корпуса.</v>
          </cell>
        </row>
        <row r="3374">
          <cell r="I3374" t="str">
            <v>2007600264 Рек. сист.видеонаблюдения</v>
          </cell>
        </row>
        <row r="3375">
          <cell r="I3375" t="str">
            <v>2007600265 Приобретение ОНМ</v>
          </cell>
        </row>
        <row r="3376">
          <cell r="I3376" t="str">
            <v>2007600266 Приведение газового оборудования ПВК 2</v>
          </cell>
        </row>
        <row r="3377">
          <cell r="I3377" t="str">
            <v>2007600267 Приведение газового оборудования ПВК 1</v>
          </cell>
        </row>
        <row r="3378">
          <cell r="I3378" t="str">
            <v>2007600268 Замена лифтов инженерного корпуса</v>
          </cell>
        </row>
        <row r="3379">
          <cell r="I3379" t="str">
            <v>2007600269 Стилоскоп СЛ-13 МП</v>
          </cell>
        </row>
        <row r="3380">
          <cell r="I3380" t="str">
            <v>2007600270 Приведение газового оборудования котла</v>
          </cell>
        </row>
        <row r="3381">
          <cell r="I3381" t="str">
            <v>2007600271 Паспорт безопасности НиГРЭС</v>
          </cell>
        </row>
        <row r="3382">
          <cell r="I3382" t="str">
            <v>2007600272 Замена стрелочных переводов</v>
          </cell>
        </row>
        <row r="3383">
          <cell r="I3383" t="str">
            <v>2007600273 Дорожные блокираторы ТЭЦ-1</v>
          </cell>
        </row>
        <row r="3384">
          <cell r="I3384" t="str">
            <v>2007600274 Оборудование не требующее монтажа</v>
          </cell>
        </row>
        <row r="3385">
          <cell r="I3385" t="str">
            <v>2007600275 СарТУТС ПИР пеервод тепловой нагрузки</v>
          </cell>
        </row>
        <row r="3386">
          <cell r="I3386" t="str">
            <v>2007600276 аппарат для сварки ППР труб</v>
          </cell>
        </row>
        <row r="3387">
          <cell r="I3387" t="str">
            <v>2007600277 Паспорт безопасности с ПЗ</v>
          </cell>
        </row>
        <row r="3388">
          <cell r="I3388" t="str">
            <v>2007600278 ВНА Разрешения, Нормативы</v>
          </cell>
        </row>
        <row r="3389">
          <cell r="I3389" t="str">
            <v>2007600279 Оснащ. огражд. перим. техн. сред. охраны</v>
          </cell>
        </row>
        <row r="3390">
          <cell r="I3390" t="str">
            <v>2007600280 Монтаж мазутного бака</v>
          </cell>
        </row>
        <row r="3391">
          <cell r="I3391" t="str">
            <v>2007600281 Реконструкция гидроузла</v>
          </cell>
        </row>
        <row r="3392">
          <cell r="I3392" t="str">
            <v>2007600282 Установка дорожного блокиратора</v>
          </cell>
        </row>
        <row r="3393">
          <cell r="I3393" t="str">
            <v>2007600283 Автом. система пожаротушения</v>
          </cell>
        </row>
        <row r="3394">
          <cell r="I3394" t="str">
            <v>2007600284 ТД с проведением ЭПБ оборудов-я ХЦ ДзТЭЦ</v>
          </cell>
        </row>
        <row r="3395">
          <cell r="I3395" t="str">
            <v>2007600285 Анализатор Флюорат 02-3М</v>
          </cell>
        </row>
        <row r="3396">
          <cell r="I3396" t="str">
            <v>2007600286 Оснащ. ограж. перим. тех. средст. охраны</v>
          </cell>
        </row>
        <row r="3397">
          <cell r="I3397" t="str">
            <v>2007600287 Оборудование не требующее монтажа</v>
          </cell>
        </row>
        <row r="3398">
          <cell r="I3398" t="str">
            <v>2007600288 Рыбозащитное сооружение на водозабор</v>
          </cell>
        </row>
        <row r="3399">
          <cell r="I3399" t="str">
            <v>2007600289 Установка тревожного освещения</v>
          </cell>
        </row>
        <row r="3400">
          <cell r="I3400" t="str">
            <v>2007600290 СарТЭЦ-1 ТП КА ст.№ 4</v>
          </cell>
        </row>
        <row r="3401">
          <cell r="I3401" t="str">
            <v>2007600291 Рек. ограждения периметра с уст Егоза</v>
          </cell>
        </row>
        <row r="3402">
          <cell r="I3402" t="str">
            <v>2007600292 Рек-я системы охранного телевидения</v>
          </cell>
        </row>
        <row r="3403">
          <cell r="I3403" t="str">
            <v>2007600293 Реконструкция здания главного корпуса</v>
          </cell>
        </row>
        <row r="3404">
          <cell r="I3404" t="str">
            <v>2007600294 Установка СКУД на КПП</v>
          </cell>
        </row>
        <row r="3405">
          <cell r="I3405" t="str">
            <v>2007600295 Установка охранного телевидения</v>
          </cell>
        </row>
        <row r="3406">
          <cell r="I3406" t="str">
            <v>2007600296 ОНМ ТЭЦ-3</v>
          </cell>
        </row>
        <row r="3407">
          <cell r="I3407" t="str">
            <v>2007600297 Реконструкция ограждения периметра</v>
          </cell>
        </row>
        <row r="3408">
          <cell r="I3408" t="str">
            <v>2007600298 Привед.газ.обор.котлов 5,6 в соотв. ПБСГ</v>
          </cell>
        </row>
        <row r="3409">
          <cell r="I3409" t="str">
            <v>2007600299 Дефектоскоп УД2-12</v>
          </cell>
        </row>
        <row r="3410">
          <cell r="I3410" t="str">
            <v>2007600300 СарТУТС выкуп земли</v>
          </cell>
        </row>
        <row r="3411">
          <cell r="I3411" t="str">
            <v>2007600301 Таль электрическая</v>
          </cell>
        </row>
        <row r="3412">
          <cell r="I3412" t="str">
            <v>2007600302 Энергетическое обследование</v>
          </cell>
        </row>
        <row r="3413">
          <cell r="I3413" t="str">
            <v>2007600303 станция гидравлическая</v>
          </cell>
        </row>
        <row r="3414">
          <cell r="I3414" t="str">
            <v>2007600304 Установка маслоочистительная БФН-3000</v>
          </cell>
        </row>
        <row r="3415">
          <cell r="I3415" t="str">
            <v>2007600305 БалТЭЦ-4 Выкуп земли</v>
          </cell>
        </row>
        <row r="3416">
          <cell r="I3416" t="str">
            <v>2007600306 Установка дорожного блокиратора</v>
          </cell>
        </row>
        <row r="3417">
          <cell r="I3417" t="str">
            <v>2007600307 ВНА Лицензии</v>
          </cell>
        </row>
        <row r="3418">
          <cell r="I3418" t="str">
            <v>2007600308 Приобретение ОНМ</v>
          </cell>
        </row>
        <row r="3419">
          <cell r="I3419" t="str">
            <v>2007600309 Монтаж автомат. пож.сигнализации</v>
          </cell>
        </row>
        <row r="3420">
          <cell r="I3420" t="str">
            <v>2007600310 Осциллограф Fluke-192B</v>
          </cell>
        </row>
        <row r="3421">
          <cell r="I3421" t="str">
            <v>2007600311 СарТЭЦ-2 Выкуп земли 3896 кв.м</v>
          </cell>
        </row>
        <row r="3422">
          <cell r="I3422" t="str">
            <v>2007600312 Монтаж сх.охл.ферм машзала</v>
          </cell>
        </row>
        <row r="3423">
          <cell r="I3423" t="str">
            <v>2007600313 СарТЭЦ-2 выкуп земельного участка.</v>
          </cell>
        </row>
        <row r="3424">
          <cell r="I3424" t="str">
            <v>2007600314 ВНА Лицензии</v>
          </cell>
        </row>
        <row r="3425">
          <cell r="I3425" t="str">
            <v>2007600315 СарГРЭС выкуп земельного участка</v>
          </cell>
        </row>
        <row r="3426">
          <cell r="I3426" t="str">
            <v>2007600316 Монтаж гидропетли ТЭЦ-3</v>
          </cell>
        </row>
        <row r="3427">
          <cell r="I3427" t="str">
            <v>2007600317 СарТЭЦ-5 ТП ОРУ-110 кВ</v>
          </cell>
        </row>
        <row r="3428">
          <cell r="I3428" t="str">
            <v>2007600318 Станок рельсорезный РР-80 двиг. SHTIL</v>
          </cell>
        </row>
        <row r="3429">
          <cell r="I3429" t="str">
            <v>2007600319 СарГРЭС Мария</v>
          </cell>
        </row>
        <row r="3430">
          <cell r="I3430" t="str">
            <v>2007600320 ВНА Декларации, экспертизы</v>
          </cell>
        </row>
        <row r="3431">
          <cell r="I3431" t="str">
            <v>2007600321 ОНМ ИА ИФ ТГК-6</v>
          </cell>
        </row>
        <row r="3432">
          <cell r="I3432" t="str">
            <v>2007600322 Паспорт</v>
          </cell>
        </row>
        <row r="3433">
          <cell r="I3433" t="str">
            <v>2007600323 Рек. кровли главного корпуса</v>
          </cell>
        </row>
        <row r="3434">
          <cell r="I3434" t="str">
            <v>2007600324 ИА СарФ ОНМ</v>
          </cell>
        </row>
        <row r="3435">
          <cell r="I3435" t="str">
            <v>2007600325 инструмент к станции МС20/2У</v>
          </cell>
        </row>
        <row r="3436">
          <cell r="I3436" t="str">
            <v>2007600326 ВНА Лицензии</v>
          </cell>
        </row>
        <row r="3437">
          <cell r="I3437" t="str">
            <v>2007600327 Техперевооружение КПП1,КПП2</v>
          </cell>
        </row>
        <row r="3438">
          <cell r="I3438" t="str">
            <v>2007600328 Установка ECOINPROM 1300 M3</v>
          </cell>
        </row>
        <row r="3439">
          <cell r="I3439" t="str">
            <v>2007600329 БалТУТС ОНМ</v>
          </cell>
        </row>
        <row r="3440">
          <cell r="I3440" t="str">
            <v>2007600330 Технич перевооруж сливной эстакады масла</v>
          </cell>
        </row>
        <row r="3441">
          <cell r="I3441" t="str">
            <v>2007600331 СарТУТС ОНМ</v>
          </cell>
        </row>
        <row r="3442">
          <cell r="I3442" t="str">
            <v>2007600332 Газоанализатор ОКА-92Т</v>
          </cell>
        </row>
        <row r="3443">
          <cell r="I3443" t="str">
            <v>2007600333 ВНА Разрешения, Нормативы</v>
          </cell>
        </row>
        <row r="3444">
          <cell r="I3444" t="str">
            <v>2007600334 СарТЭЦ-5 ОНМ</v>
          </cell>
        </row>
        <row r="3445">
          <cell r="I3445" t="str">
            <v>2007600335 ВНА Декларации, экспертизы</v>
          </cell>
        </row>
        <row r="3446">
          <cell r="I3446" t="str">
            <v>2007600336 ВНА Лицензии</v>
          </cell>
        </row>
        <row r="3447">
          <cell r="I3447" t="str">
            <v>2007600337 ВНА Декларации, экспертизы</v>
          </cell>
        </row>
        <row r="3448">
          <cell r="I3448" t="str">
            <v>2007600338 Стенд для испытаний шл. кругов</v>
          </cell>
        </row>
        <row r="3449">
          <cell r="I3449" t="str">
            <v>2007600339 ВНА Декларации, экспертиза (КМ К-2 СТЭЦ)</v>
          </cell>
        </row>
        <row r="3450">
          <cell r="I3450" t="str">
            <v>2007600340 Рек. системы газоснабжения</v>
          </cell>
        </row>
        <row r="3451">
          <cell r="I3451" t="str">
            <v>2007600341 ВНА Декларации, экспертизы</v>
          </cell>
        </row>
        <row r="3452">
          <cell r="I3452" t="str">
            <v>2007600342 ВНА Декларации, экспертизы</v>
          </cell>
        </row>
        <row r="3453">
          <cell r="I3453" t="str">
            <v>2007600343 ВНА Декларации, экспертизы</v>
          </cell>
        </row>
        <row r="3454">
          <cell r="I3454" t="str">
            <v>2007600344 Установка противопож клапанов в АБК</v>
          </cell>
        </row>
        <row r="3455">
          <cell r="I3455" t="str">
            <v>2007600345 Рек. кровли КО блочной части</v>
          </cell>
        </row>
        <row r="3456">
          <cell r="I3456" t="str">
            <v>2007600346 (ИТ) Коммутатор HP 4x1Ex32 KVM IP</v>
          </cell>
        </row>
        <row r="3457">
          <cell r="I3457" t="str">
            <v>2007600347 Мобильный кондиционер PC09-R41OG</v>
          </cell>
        </row>
        <row r="3458">
          <cell r="I3458" t="str">
            <v>2007600348 (ИТ) Концентратор Digi USB Over IP</v>
          </cell>
        </row>
        <row r="3459">
          <cell r="I3459" t="str">
            <v>2007600349 (ИТ) Принтер HP LaserJet P2055dn</v>
          </cell>
        </row>
        <row r="3460">
          <cell r="I3460" t="str">
            <v>2007600350 (ИТ)Станц.раб.HP CQ500BMT E7500</v>
          </cell>
        </row>
        <row r="3461">
          <cell r="I3461" t="str">
            <v>2007600351 (ИТ) МФУ Xerox WorkCentre 5222</v>
          </cell>
        </row>
        <row r="3462">
          <cell r="I3462" t="str">
            <v>2007600352 Частичная замена водяного экономайзера</v>
          </cell>
        </row>
        <row r="3463">
          <cell r="I3463" t="str">
            <v>2007600353 (ИТ) Принтер HP LaserJet P2055dn</v>
          </cell>
        </row>
        <row r="3464">
          <cell r="I3464" t="str">
            <v>2007600354 (ИТ) Принтер HP LaserJet P2055dn</v>
          </cell>
        </row>
        <row r="3465">
          <cell r="I3465" t="str">
            <v>2007600355 (ИТ) Принтер HP LaserJet P2055dn</v>
          </cell>
        </row>
        <row r="3466">
          <cell r="I3466" t="str">
            <v>2007600356 ВНА Декларации, экспертиза ЭПБ ГПМ ДзТЭЦ</v>
          </cell>
        </row>
        <row r="3467">
          <cell r="I3467" t="str">
            <v>2007600357 (ИТ) Станц.раб.HP CQ500BMT E7500</v>
          </cell>
        </row>
        <row r="3468">
          <cell r="I3468" t="str">
            <v>2007600358 Измеритель параметров УЗО Metrel-MI 312</v>
          </cell>
        </row>
        <row r="3469">
          <cell r="I3469" t="str">
            <v>2007600359 Мебель офисная (набор) Алекс</v>
          </cell>
        </row>
        <row r="3470">
          <cell r="I3470" t="str">
            <v>2007600360 ТП РЗиА ВЛ-110кВ "Канавинская", Гранит2</v>
          </cell>
        </row>
        <row r="3471">
          <cell r="I3471" t="str">
            <v>2007600361 Оборудование не входящее в сметы строек</v>
          </cell>
        </row>
        <row r="3472">
          <cell r="I3472" t="str">
            <v>2007600362 Фотометр ЮНИКО  2100</v>
          </cell>
        </row>
        <row r="3473">
          <cell r="I3473" t="str">
            <v>2007600363 Устройство защиты ДУГА-МТ</v>
          </cell>
        </row>
        <row r="3474">
          <cell r="I3474" t="str">
            <v>2007600364 Термостат воздушный лабор-ый ТВЛ-К120</v>
          </cell>
        </row>
        <row r="3475">
          <cell r="I3475" t="str">
            <v>2007600365 Поверочный комплекс «Метран»</v>
          </cell>
        </row>
        <row r="3476">
          <cell r="I3476" t="str">
            <v>2007600366 Анализатор нефтепродуктов в речной воде</v>
          </cell>
        </row>
        <row r="3477">
          <cell r="I3477" t="str">
            <v>2007600367 Техническое перевооружение ОРУ</v>
          </cell>
        </row>
        <row r="3478">
          <cell r="I3478" t="str">
            <v>2007600368 Установка. заград. препятствия (Егоза)</v>
          </cell>
        </row>
        <row r="3479">
          <cell r="I3479" t="str">
            <v>2007600369 Устан. запретной зоны на терр-и ИТЭЦ</v>
          </cell>
        </row>
        <row r="3480">
          <cell r="I3480" t="str">
            <v>2007600370 Оснащ. ограждения ТЭЦ техн. ср-ми охраны</v>
          </cell>
        </row>
        <row r="3481">
          <cell r="I3481" t="str">
            <v>2007600371 Установка тревожного освещения</v>
          </cell>
        </row>
        <row r="3482">
          <cell r="I3482" t="str">
            <v>2007600372 Оснащение ИТЭЦ видеокамерами</v>
          </cell>
        </row>
        <row r="3483">
          <cell r="I3483" t="str">
            <v>2007600373 Замена ШПП на котле ст.№2</v>
          </cell>
        </row>
        <row r="3484">
          <cell r="I3484" t="str">
            <v>2007600374 Установка СКУД на КПП</v>
          </cell>
        </row>
        <row r="3485">
          <cell r="I3485" t="str">
            <v>2007600375 Объед-е построен. сист. в един. комплекс</v>
          </cell>
        </row>
        <row r="3486">
          <cell r="I3486" t="str">
            <v>2007600376 Земельные участки</v>
          </cell>
        </row>
        <row r="3487">
          <cell r="I3487" t="str">
            <v>2007600377 Автоматизация НСП</v>
          </cell>
        </row>
        <row r="3488">
          <cell r="I3488" t="str">
            <v>2007600378 Оптимизация теплоснабжения г.Инта</v>
          </cell>
        </row>
        <row r="3489">
          <cell r="I3489" t="str">
            <v>2007600379 Анализатор нефтепродуктов в речной воде</v>
          </cell>
        </row>
        <row r="3490">
          <cell r="I3490" t="str">
            <v>2007600380 Бетоносмеситель БСГ-200</v>
          </cell>
        </row>
        <row r="3491">
          <cell r="I3491" t="str">
            <v>2007600381 Сварочное оборудование ВД-306Б</v>
          </cell>
        </row>
        <row r="3492">
          <cell r="I3492" t="str">
            <v>2007600382 Кондуктометр МАРК-603</v>
          </cell>
        </row>
        <row r="3493">
          <cell r="I3493" t="str">
            <v>2007600383 Тепловизор SDS HotFind LXT</v>
          </cell>
        </row>
        <row r="3494">
          <cell r="I3494" t="str">
            <v>2007600384 Робот-тренажер "ГОША"</v>
          </cell>
        </row>
        <row r="3495">
          <cell r="I3495" t="str">
            <v>2007600385 Прибор для контроля чистоты  масел</v>
          </cell>
        </row>
        <row r="3496">
          <cell r="I3496" t="str">
            <v>2007600386 Земельные участки</v>
          </cell>
        </row>
        <row r="3497">
          <cell r="I3497" t="str">
            <v>2007600387 Модернизация системы возбуждения</v>
          </cell>
        </row>
        <row r="3498">
          <cell r="I3498" t="str">
            <v>2007600388 Объед. сист. в единый функц. комплекс</v>
          </cell>
        </row>
        <row r="3499">
          <cell r="I3499" t="str">
            <v>2007600389 Установка СКУД на КПП</v>
          </cell>
        </row>
        <row r="3500">
          <cell r="I3500" t="str">
            <v>2007600390 Оснащение СТЭЦ видеокамерами</v>
          </cell>
        </row>
        <row r="3501">
          <cell r="I3501" t="str">
            <v>2007600391 Установка тревожного освещения</v>
          </cell>
        </row>
        <row r="3502">
          <cell r="I3502" t="str">
            <v>2007600392 Оснащ. огражд. перим. техн. сред. охраны</v>
          </cell>
        </row>
        <row r="3503">
          <cell r="I3503" t="str">
            <v>2007600393 Устан. запретной зоны на терр-ии СТЭЦ</v>
          </cell>
        </row>
        <row r="3504">
          <cell r="I3504" t="str">
            <v>2007600394 Уст. заградительного препятствия (Егоза)</v>
          </cell>
        </row>
        <row r="3505">
          <cell r="I3505" t="str">
            <v>2007600395 Реконструкция газового хозяйства</v>
          </cell>
        </row>
        <row r="3506">
          <cell r="I3506" t="str">
            <v>2007600396 Реверсивная вальцовочно-пневм. машина</v>
          </cell>
        </row>
        <row r="3507">
          <cell r="I3507" t="str">
            <v>2007600397 Набор офисной мебели ДАНА</v>
          </cell>
        </row>
        <row r="3508">
          <cell r="I3508" t="str">
            <v>2007600398 Газоанализатор КОЛИОН-1В-02</v>
          </cell>
        </row>
        <row r="3509">
          <cell r="I3509" t="str">
            <v>2007600399 Дизель-генератор АД60-6-Т400-1.2Р</v>
          </cell>
        </row>
        <row r="3510">
          <cell r="I3510" t="str">
            <v>2007600400 Измеритель эл/изоляции MIC-2500</v>
          </cell>
        </row>
        <row r="3511">
          <cell r="I3511" t="str">
            <v>2007600401 Генератор аккаустических колебаний</v>
          </cell>
        </row>
        <row r="3512">
          <cell r="I3512" t="str">
            <v>2007600402 Блок защиты SEPAM</v>
          </cell>
        </row>
        <row r="3513">
          <cell r="I3513" t="str">
            <v>2007600403 Устр-во линии противоавар. защиты</v>
          </cell>
        </row>
        <row r="3514">
          <cell r="I3514" t="str">
            <v>2007600404 Привед. газ. кот. в соотв. ПБ 12-529-03</v>
          </cell>
        </row>
        <row r="3515">
          <cell r="I3515" t="str">
            <v>2007600405 Оснащ. огражд. ЦВК тех. сред. охраны</v>
          </cell>
        </row>
        <row r="3516">
          <cell r="I3516" t="str">
            <v>2007600406 Станция сварочная</v>
          </cell>
        </row>
        <row r="3517">
          <cell r="I3517" t="str">
            <v>2007600407 ВНА Декларации, экспертиза ЭПБ об. ДзТЭЦ</v>
          </cell>
        </row>
        <row r="3518">
          <cell r="I3518" t="str">
            <v>2007600408 Установка АСТ-2М</v>
          </cell>
        </row>
        <row r="3519">
          <cell r="I3519" t="str">
            <v>2007600409 ВНА Декларации, экспертиза ЭПБ об. ДзТЭЦ</v>
          </cell>
        </row>
        <row r="3520">
          <cell r="I3520" t="str">
            <v>2007600410 Аппарат АПСМ-1</v>
          </cell>
        </row>
        <row r="3521">
          <cell r="I3521" t="str">
            <v>2007600411 ВНА Декларации, экспертизы</v>
          </cell>
        </row>
        <row r="3522">
          <cell r="I3522" t="str">
            <v>2007600412 Спектрофотометр</v>
          </cell>
        </row>
        <row r="3523">
          <cell r="I3523" t="str">
            <v>2007600413 ВНА Декларации, экспертиза ЭПБ об. НгТЭЦ</v>
          </cell>
        </row>
        <row r="3524">
          <cell r="I3524" t="str">
            <v>2007600414 Стенд для испытания шлифовальных кругов</v>
          </cell>
        </row>
        <row r="3525">
          <cell r="I3525" t="str">
            <v>2007600415 СарГРЭС ТП ОРУ-35 кВ</v>
          </cell>
        </row>
        <row r="3526">
          <cell r="I3526" t="str">
            <v>2007600416 Анализатор растворенного кислорода</v>
          </cell>
        </row>
        <row r="3527">
          <cell r="I3527" t="str">
            <v>2007600417 Установка для гидроиспытаний теплосетей</v>
          </cell>
        </row>
        <row r="3528">
          <cell r="I3528" t="str">
            <v>2007600418 СарГРЭС ТП КА ст. №4</v>
          </cell>
        </row>
        <row r="3529">
          <cell r="I3529" t="str">
            <v>2007600419 ГАЗ 2705-298</v>
          </cell>
        </row>
        <row r="3530">
          <cell r="I3530" t="str">
            <v>2007600420 Мотопомпа KOSHIN KTH-80X</v>
          </cell>
        </row>
        <row r="3531">
          <cell r="I3531" t="str">
            <v>2007600421 ВНА - Декларации, экспертиза деклараций</v>
          </cell>
        </row>
        <row r="3532">
          <cell r="I3532" t="str">
            <v>2007600422 Спектрофотометр</v>
          </cell>
        </row>
        <row r="3533">
          <cell r="I3533" t="str">
            <v>2007600423 Трасформатор тока ТОЛ-35</v>
          </cell>
        </row>
        <row r="3534">
          <cell r="I3534" t="str">
            <v>2007600424 СарГРЭС ТП каб тон КА ст№ 8,9</v>
          </cell>
        </row>
        <row r="3535">
          <cell r="I3535" t="str">
            <v>2007600425 ВНА:Паспорт</v>
          </cell>
        </row>
        <row r="3536">
          <cell r="I3536" t="str">
            <v>2007600426 Разъединитель РДЗ-35/1000 УХЛ1</v>
          </cell>
        </row>
        <row r="3537">
          <cell r="I3537" t="str">
            <v>2007600427 ЭТЭЦ-3 ТП главн корп котлтурб цеха огнез</v>
          </cell>
        </row>
        <row r="3538">
          <cell r="I3538" t="str">
            <v>2007600428 ВНА - Декларации, экспертиза деклараций</v>
          </cell>
        </row>
        <row r="3539">
          <cell r="I3539" t="str">
            <v>2007600429 Пункт распределительный (12 групп)</v>
          </cell>
        </row>
        <row r="3540">
          <cell r="I3540" t="str">
            <v>2007600430 Рек. дымовой трубы</v>
          </cell>
        </row>
        <row r="3541">
          <cell r="I3541" t="str">
            <v>2007600431 Пункт распределительный  (6 групп)</v>
          </cell>
        </row>
        <row r="3542">
          <cell r="I3542" t="str">
            <v>2007600432 Источник бесперебойного питания</v>
          </cell>
        </row>
        <row r="3543">
          <cell r="I3543" t="str">
            <v>2007600433 Цифровой калибратор темп-ры DBC-650TS</v>
          </cell>
        </row>
        <row r="3544">
          <cell r="I3544" t="str">
            <v>2007600434 Сварочные бензогенераторы</v>
          </cell>
        </row>
        <row r="3545">
          <cell r="I3545" t="str">
            <v>2007600435 ЭТЭЦ-3 маузт устан охлажд наземн резерв</v>
          </cell>
        </row>
        <row r="3546">
          <cell r="I3546" t="str">
            <v>2007600436 Спектрофотометр</v>
          </cell>
        </row>
        <row r="3547">
          <cell r="I3547" t="str">
            <v>2007600437 Водонагреватель пластинчатый 0,6 Гкал/ч</v>
          </cell>
        </row>
        <row r="3548">
          <cell r="I3548" t="str">
            <v>2007600438 ВНА Декларации, экспертиза ТД об.НгТЭЦ</v>
          </cell>
        </row>
        <row r="3549">
          <cell r="I3549" t="str">
            <v>2007600439 СарГРЭС ТП КА № 6,7</v>
          </cell>
        </row>
        <row r="3550">
          <cell r="I3550" t="str">
            <v>2007600440 Замена КЛ-0,4 кВ на шинный мост</v>
          </cell>
        </row>
        <row r="3551">
          <cell r="I3551" t="str">
            <v>2007600441 Водонагреватель пластинчатый 4 Гкал/ч</v>
          </cell>
        </row>
        <row r="3552">
          <cell r="I3552" t="str">
            <v>2007600442 ЭТЭЦ-3 ТП мазутохоз устан пож сигн резер</v>
          </cell>
        </row>
        <row r="3553">
          <cell r="I3553" t="str">
            <v>2007600443 Кондуктомер "Марк-601"</v>
          </cell>
        </row>
        <row r="3554">
          <cell r="I3554" t="str">
            <v>2007600444 Выпрямитель сварочный ВД-306</v>
          </cell>
        </row>
        <row r="3555">
          <cell r="I3555" t="str">
            <v>2007600445 СарТЭЦ-5 устан пожарн сигнал 3 зданий</v>
          </cell>
        </row>
        <row r="3556">
          <cell r="I3556" t="str">
            <v>2007600446 Муфельная печь СНОЛ</v>
          </cell>
        </row>
        <row r="3557">
          <cell r="I3557" t="str">
            <v>2007600447 СарТЭЦ-5 ТП ТГМЕ-464</v>
          </cell>
        </row>
        <row r="3558">
          <cell r="I3558" t="str">
            <v>2007600448 Термостат ТС-1/20 СПУ</v>
          </cell>
        </row>
        <row r="3559">
          <cell r="I3559" t="str">
            <v>2007600449 Толщиномер 38 DL plus</v>
          </cell>
        </row>
        <row r="3560">
          <cell r="I3560" t="str">
            <v>2007600450 ВНА: Паспорта</v>
          </cell>
        </row>
        <row r="3561">
          <cell r="I3561" t="str">
            <v>2007600451 СарТЭЦ-5 ТП ТГМ-96-Б</v>
          </cell>
        </row>
        <row r="3562">
          <cell r="I3562" t="str">
            <v>2007600452 Тепловизор testo 882</v>
          </cell>
        </row>
        <row r="3563">
          <cell r="I3563" t="str">
            <v>2007600453 СарТЭЦ-5 ТП ПТВМ-180.</v>
          </cell>
        </row>
        <row r="3564">
          <cell r="I3564" t="str">
            <v>2007600454 Зонды к анемометру "Testo"</v>
          </cell>
        </row>
        <row r="3565">
          <cell r="I3565" t="str">
            <v>2007600455 СарТЭЦ-5 ТП ТГМЕ-464 ст№ 4</v>
          </cell>
        </row>
        <row r="3566">
          <cell r="I3566" t="str">
            <v>2007600456 Гидростанция МС-20/2У</v>
          </cell>
        </row>
        <row r="3567">
          <cell r="I3567" t="str">
            <v>2007600457 Земельные участки</v>
          </cell>
        </row>
        <row r="3568">
          <cell r="I3568" t="str">
            <v>2007600458 ОНМ ИвГТС</v>
          </cell>
        </row>
        <row r="3569">
          <cell r="I3569" t="str">
            <v>2007600459 ВНА: Разрешения нормативы</v>
          </cell>
        </row>
        <row r="3570">
          <cell r="I3570" t="str">
            <v>2007600460 Поставка и замена пит. насоса</v>
          </cell>
        </row>
        <row r="3571">
          <cell r="I3571" t="str">
            <v>2007600461 Оснащение котельных видеокамерами</v>
          </cell>
        </row>
        <row r="3572">
          <cell r="I3572" t="str">
            <v>2007600462 Воздухоос. уст-ка ВОУ-2500</v>
          </cell>
        </row>
        <row r="3573">
          <cell r="I3573" t="str">
            <v>2007600463 Объед. сист. в единый технич. комплекс</v>
          </cell>
        </row>
        <row r="3574">
          <cell r="I3574" t="str">
            <v>2007600464 Установка СКУД на КПП ЦВК</v>
          </cell>
        </row>
        <row r="3575">
          <cell r="I3575" t="str">
            <v>2007600465 САРТУТУС ТП ЦТП с монт авт от пов давл</v>
          </cell>
        </row>
        <row r="3576">
          <cell r="I3576" t="str">
            <v>2007600466 Насосы высокопроизводительные к МС</v>
          </cell>
        </row>
        <row r="3577">
          <cell r="I3577" t="str">
            <v>2007600467 Установка тревожного освещения на ЦВК</v>
          </cell>
        </row>
        <row r="3578">
          <cell r="I3578" t="str">
            <v>2007600468 ВНА - Декларации, экспертиза деклараций</v>
          </cell>
        </row>
        <row r="3579">
          <cell r="I3579" t="str">
            <v>2007600469 Уст. заград. препятствия (Егоза) ЦВК</v>
          </cell>
        </row>
        <row r="3580">
          <cell r="I3580" t="str">
            <v>2007600470 САРТУТС ТП оборуд котельн сист ХВО</v>
          </cell>
        </row>
        <row r="3581">
          <cell r="I3581" t="str">
            <v>2007600471 САРТУТС монтаж сист автом регул котл</v>
          </cell>
        </row>
        <row r="3582">
          <cell r="I3582" t="str">
            <v>2007600472 Оснащение ЦВК видеокамерами</v>
          </cell>
        </row>
        <row r="3583">
          <cell r="I3583" t="str">
            <v>2007600473 САРТУТС ТП кот аварийн освещ</v>
          </cell>
        </row>
        <row r="3584">
          <cell r="I3584" t="str">
            <v>2007600474 ВНА Декларации, экспертиза деклараций</v>
          </cell>
        </row>
        <row r="3585">
          <cell r="I3585" t="str">
            <v>2007600475 Уст. заград. препятст. (Егоза)  котельн.</v>
          </cell>
        </row>
        <row r="3586">
          <cell r="I3586" t="str">
            <v>2007600476 ВНА - Декларации, экспертиза деклараций</v>
          </cell>
        </row>
        <row r="3587">
          <cell r="I3587" t="str">
            <v>2007600477 САРТУТУС ТП дымовых труб</v>
          </cell>
        </row>
        <row r="3588">
          <cell r="I3588" t="str">
            <v>2007600478 Инфракрасный термометр Fluke 574</v>
          </cell>
        </row>
        <row r="3589">
          <cell r="I3589" t="str">
            <v>2007600479 ВНА - Декларации, экспертиза деклараций</v>
          </cell>
        </row>
        <row r="3590">
          <cell r="I3590" t="str">
            <v>2007600480 САРТУТС ТП кот автом пожарн сигн</v>
          </cell>
        </row>
        <row r="3591">
          <cell r="I3591" t="str">
            <v>2007600481 ВНА - Декларации, экспертиза деклараций</v>
          </cell>
        </row>
        <row r="3592">
          <cell r="I3592" t="str">
            <v>2007600482 САРТУТС ТП кот и ЦТП. канал сети</v>
          </cell>
        </row>
        <row r="3593">
          <cell r="I3593" t="str">
            <v>2007600483 ВНА - Декларации, экспертиза деклараций</v>
          </cell>
        </row>
        <row r="3594">
          <cell r="I3594" t="str">
            <v>2007600484 СарГРЭС ТП основ перим огражд с замен уч</v>
          </cell>
        </row>
        <row r="3595">
          <cell r="I3595" t="str">
            <v>2007600485 Рек.освещ.периметра ограждения</v>
          </cell>
        </row>
        <row r="3596">
          <cell r="I3596" t="str">
            <v>2007600486 ВНА - Декларации, экспертиза деклараций</v>
          </cell>
        </row>
        <row r="3597">
          <cell r="I3597" t="str">
            <v>2007600487 СарГРЭС ТП перим огражд с устр видео</v>
          </cell>
        </row>
        <row r="3598">
          <cell r="I3598" t="str">
            <v>2007600488 Техпер мазут-го хоз-ва ЦК с уст. датчик.</v>
          </cell>
        </row>
        <row r="3599">
          <cell r="I3599" t="str">
            <v>2007600489 ВНА - Декларации, экспертиза деклараций</v>
          </cell>
        </row>
        <row r="3600">
          <cell r="I3600" t="str">
            <v>2007600490 Спектрофотометр</v>
          </cell>
        </row>
        <row r="3601">
          <cell r="I3601" t="str">
            <v>2007600491 СарТЭЦ-2 ТП КА № 7</v>
          </cell>
        </row>
        <row r="3602">
          <cell r="I3602" t="str">
            <v>2007600492 Мотопомпа Honda WB 30</v>
          </cell>
        </row>
        <row r="3603">
          <cell r="I3603" t="str">
            <v>2007600493 СарТЭЦ-2 ТП КА № 6</v>
          </cell>
        </row>
        <row r="3604">
          <cell r="I3604" t="str">
            <v>2007600494 Привед газ оборуд котла БКЗ ст.№8 в соот</v>
          </cell>
        </row>
        <row r="3605">
          <cell r="I3605" t="str">
            <v>2007600495 ЭТЭЦ-3 ТП учета промливн насос станц</v>
          </cell>
        </row>
        <row r="3606">
          <cell r="I3606" t="str">
            <v>2007600496 Рек. системы охр. телев.</v>
          </cell>
        </row>
        <row r="3607">
          <cell r="I3607" t="str">
            <v>2007600497 СарТЭЦ-2 ТП КА № 8</v>
          </cell>
        </row>
        <row r="3608">
          <cell r="I3608" t="str">
            <v>2007600498 САРТУТС ТП электроснабж НС № 2</v>
          </cell>
        </row>
        <row r="3609">
          <cell r="I3609" t="str">
            <v>2007600499 Проект. техпер газ-да и газ об кот№2 ЦК</v>
          </cell>
        </row>
        <row r="3610">
          <cell r="I3610" t="str">
            <v>2007600500 СарТЭЦ-2 ТП осн перим огр с уст доп огра</v>
          </cell>
        </row>
        <row r="3611">
          <cell r="I3611" t="str">
            <v>2007600501 Сварочный аппарат ВД-306</v>
          </cell>
        </row>
        <row r="3612">
          <cell r="I3612" t="str">
            <v>2007600502 СарТЭЦ-2 ТП задния прох с уст СКУД</v>
          </cell>
        </row>
        <row r="3613">
          <cell r="I3613" t="str">
            <v>2007600503 Монтаж противодымной вентиляции в СБК</v>
          </cell>
        </row>
        <row r="3614">
          <cell r="I3614" t="str">
            <v>2007600504 Рек. освещ. периметра огражд.</v>
          </cell>
        </row>
        <row r="3615">
          <cell r="I3615" t="str">
            <v>2007600505 СарТЭЦ-5 ТП осн перим огр с уст доп пред</v>
          </cell>
        </row>
        <row r="3616">
          <cell r="I3616" t="str">
            <v>2007600506 Гидравлический насос ГН-1</v>
          </cell>
        </row>
        <row r="3617">
          <cell r="I3617" t="str">
            <v>2007600507 СарТЭЦ-5 ТП огражд берег НС</v>
          </cell>
        </row>
        <row r="3618">
          <cell r="I3618" t="str">
            <v>2007600508 СарГРЭС ТП мазутохранил ст. № 4</v>
          </cell>
        </row>
        <row r="3619">
          <cell r="I3619" t="str">
            <v>2007600509 СарТЭЦ-5 ТП оборуд ХВО</v>
          </cell>
        </row>
        <row r="3620">
          <cell r="I3620" t="str">
            <v>2007600510 СарТЭЦ-5 ТП ГРП</v>
          </cell>
        </row>
        <row r="3621">
          <cell r="I3621" t="str">
            <v>2007600511 Виброметр "Алгоритм"</v>
          </cell>
        </row>
        <row r="3622">
          <cell r="I3622" t="str">
            <v>2007600512 СарТЭЦ-5 перегрев ПТВМ-180</v>
          </cell>
        </row>
        <row r="3623">
          <cell r="I3623" t="str">
            <v>2007600513 ВНА Декларации,экспертиза ЭПБ об. НиГРЭС</v>
          </cell>
        </row>
        <row r="3624">
          <cell r="I3624" t="str">
            <v>2007600514 СарТЭЦ-5 ТП ПТВМ-180 ст.№ 2</v>
          </cell>
        </row>
        <row r="3625">
          <cell r="I3625" t="str">
            <v>2007600515 Документация по эжекторам</v>
          </cell>
        </row>
        <row r="3626">
          <cell r="I3626" t="str">
            <v>2007600516 ОНМ ТЭЦ-1</v>
          </cell>
        </row>
        <row r="3627">
          <cell r="I3627" t="str">
            <v>2007600517 Рек.системы.видионаб.</v>
          </cell>
        </row>
        <row r="3628">
          <cell r="I3628" t="str">
            <v>2007600518 Аквадистиллятор</v>
          </cell>
        </row>
        <row r="3629">
          <cell r="I3629" t="str">
            <v>2007600519 прокладка каб.линии 6 кВ</v>
          </cell>
        </row>
        <row r="3630">
          <cell r="I3630" t="str">
            <v>2007600520 Установка автоматической сигнал.</v>
          </cell>
        </row>
        <row r="3631">
          <cell r="I3631" t="str">
            <v>2007600521 Спектрофотометр ЮНИКО-2100</v>
          </cell>
        </row>
        <row r="3632">
          <cell r="I3632" t="str">
            <v>2007600522 Проекты ВНА, НМА ТЭЦ-1 (2013г.)</v>
          </cell>
        </row>
        <row r="3633">
          <cell r="I3633" t="str">
            <v>2007600523 Вытяжной шкаф ЛАБ-PRO-ШВ120/70-KG</v>
          </cell>
        </row>
        <row r="3634">
          <cell r="I3634" t="str">
            <v>2007600524 Оборудование не треующее монтажа</v>
          </cell>
        </row>
        <row r="3635">
          <cell r="I3635" t="str">
            <v>2007600525 Замена сил.кабелей</v>
          </cell>
        </row>
        <row r="3636">
          <cell r="I3636" t="str">
            <v>2007600526 Проекты ВНА, НМА ТЭЦ-2  (2013г.)</v>
          </cell>
        </row>
        <row r="3637">
          <cell r="I3637" t="str">
            <v>2007600527 ОНМ ТЭЦ-2</v>
          </cell>
        </row>
        <row r="3638">
          <cell r="I3638" t="str">
            <v>2007600528 Рек. ТМ 13 по ул. 8 Марта</v>
          </cell>
        </row>
        <row r="3639">
          <cell r="I3639" t="str">
            <v>2007600529 Рек. ТМ 13 по ул. Карпинского</v>
          </cell>
        </row>
        <row r="3640">
          <cell r="I3640" t="str">
            <v>2007600530 Замена уч. т тр по ул.Богданова</v>
          </cell>
        </row>
        <row r="3641">
          <cell r="I3641" t="str">
            <v>2007600531 Автоматизация 12-ти ЦТП</v>
          </cell>
        </row>
        <row r="3642">
          <cell r="I3642" t="str">
            <v>2007600532 Обрудование дверей  критических элемент.</v>
          </cell>
        </row>
        <row r="3643">
          <cell r="I3643" t="str">
            <v>2007600533 модернизация ЦТП№6</v>
          </cell>
        </row>
        <row r="3644">
          <cell r="I3644" t="str">
            <v>2007600534 Шкаф сушильный LOIP LF-25/350-GS</v>
          </cell>
        </row>
        <row r="3645">
          <cell r="I3645" t="str">
            <v>2007600535 Реконстр. основн.огр.</v>
          </cell>
        </row>
        <row r="3646">
          <cell r="I3646" t="str">
            <v>2007600536 Аппарат для опред. антикор. масел АСМ</v>
          </cell>
        </row>
        <row r="3647">
          <cell r="I3647" t="str">
            <v>2007600537 Привед газ обор котла ПТВМ ст№1 в соот</v>
          </cell>
        </row>
        <row r="3648">
          <cell r="I3648" t="str">
            <v>2007600538 Установка воздухоосушительная ВОУ-1500</v>
          </cell>
        </row>
        <row r="3649">
          <cell r="I3649" t="str">
            <v>2007600539 ОНТМ по Дзержинской ТЭЦ</v>
          </cell>
        </row>
        <row r="3650">
          <cell r="I3650" t="str">
            <v>2007600540 ОНТМ</v>
          </cell>
        </row>
        <row r="3651">
          <cell r="I3651" t="str">
            <v>2007600541 Прив газ оборуд котла ПТВМ ст.№2 в соот</v>
          </cell>
        </row>
        <row r="3652">
          <cell r="I3652" t="str">
            <v>2007600542 Монтаж вентиляции в ЗРУ-110 кВ</v>
          </cell>
        </row>
        <row r="3653">
          <cell r="I3653" t="str">
            <v>2007600543 модернизация ЦТП №7</v>
          </cell>
        </row>
        <row r="3654">
          <cell r="I3654" t="str">
            <v>2007600544 Установка сист охраны периметра</v>
          </cell>
        </row>
        <row r="3655">
          <cell r="I3655" t="str">
            <v>2007600545 Оборудование не требующее монтажа</v>
          </cell>
        </row>
        <row r="3656">
          <cell r="I3656" t="str">
            <v>2007600546 Тех. перевооружение забора территории ба</v>
          </cell>
        </row>
        <row r="3657">
          <cell r="I3657" t="str">
            <v>2007600547 Монтаж пожарной лестницы П2</v>
          </cell>
        </row>
        <row r="3658">
          <cell r="I3658" t="str">
            <v>2007600548 Проекты ВНА, НМА ТЭЦ-3 (2013г.)</v>
          </cell>
        </row>
        <row r="3659">
          <cell r="I3659" t="str">
            <v>2007600549 Проекты ВНА, НМА  ИвГТС  (2013г.)</v>
          </cell>
        </row>
        <row r="3660">
          <cell r="I3660" t="str">
            <v>2007600550 ОНМ</v>
          </cell>
        </row>
        <row r="3661">
          <cell r="I3661" t="str">
            <v>2007600551 модернизация ЦТП№8</v>
          </cell>
        </row>
        <row r="3662">
          <cell r="I3662" t="str">
            <v>2007600552 модернизация ЦТП №11</v>
          </cell>
        </row>
        <row r="3663">
          <cell r="I3663" t="str">
            <v>2007600553 ОНМ</v>
          </cell>
        </row>
        <row r="3664">
          <cell r="I3664" t="str">
            <v>2007600554 СарТЭЦ-2 ТП КА ст.№ 10 с зам глан пароп</v>
          </cell>
        </row>
        <row r="3665">
          <cell r="I3665" t="str">
            <v>2007600555 Модернизация КИВС</v>
          </cell>
        </row>
        <row r="3666">
          <cell r="I3666" t="str">
            <v>2007600556 Тех. перевооружение Здания Проходная сто</v>
          </cell>
        </row>
        <row r="3667">
          <cell r="I3667" t="str">
            <v>2007600557 ОНМ</v>
          </cell>
        </row>
        <row r="3668">
          <cell r="I3668" t="str">
            <v>2007600558 Тех. перевооружение Здания цеха тепловых</v>
          </cell>
        </row>
        <row r="3669">
          <cell r="I3669" t="str">
            <v>2007600559 Оборудование дверей, оконных проемов</v>
          </cell>
        </row>
        <row r="3670">
          <cell r="I3670" t="str">
            <v>2007600560 ТЭЦ-3.Декларации.ЭПБ</v>
          </cell>
        </row>
        <row r="3671">
          <cell r="I3671" t="str">
            <v>2007600561 ТЭЦ-4 Декларация ЭПБ</v>
          </cell>
        </row>
        <row r="3672">
          <cell r="I3672" t="str">
            <v>2007600562 ТЭЦ-3,Аттестация,аккредитация работ</v>
          </cell>
        </row>
        <row r="3673">
          <cell r="I3673" t="str">
            <v>2007600563 ОНМ</v>
          </cell>
        </row>
        <row r="3674">
          <cell r="I3674" t="str">
            <v>2007600564 ОНМ</v>
          </cell>
        </row>
        <row r="3675">
          <cell r="I3675" t="str">
            <v>2007600565 ОНМ</v>
          </cell>
        </row>
        <row r="3676">
          <cell r="I3676" t="str">
            <v>2007600566 САРТУТС ТП ТМ-8 от СарТЭЦ-5</v>
          </cell>
        </row>
        <row r="3677">
          <cell r="I3677" t="str">
            <v>2007600567 ОНМ</v>
          </cell>
        </row>
        <row r="3678">
          <cell r="I3678" t="str">
            <v>2007600568 СарТУТС ТП ТМ-1 от СарГРЭС Кузнечная</v>
          </cell>
        </row>
        <row r="3679">
          <cell r="I3679" t="str">
            <v>2007600569 Оборудование не требующее монтажа НГТЭЦ</v>
          </cell>
        </row>
        <row r="3680">
          <cell r="I3680" t="str">
            <v>2007600570 Монтаж второго периметра ограждения СТЭЦ</v>
          </cell>
        </row>
        <row r="3681">
          <cell r="I3681" t="str">
            <v>2007600571 Установка СКУД на КПП</v>
          </cell>
        </row>
        <row r="3682">
          <cell r="I3682" t="str">
            <v>2007600572 Экспертиза ПБ дымовой трубы по ТЭЦ-2</v>
          </cell>
        </row>
        <row r="3683">
          <cell r="I3683" t="str">
            <v>2007600573 Экспертиза ПБ зданий_ТЭЦ-2</v>
          </cell>
        </row>
        <row r="3684">
          <cell r="I3684" t="str">
            <v>2007600574 ЭПБ зданий с кран нагрузками</v>
          </cell>
        </row>
        <row r="3685">
          <cell r="I3685" t="str">
            <v>2007600575 Экспертиза ПБ кранов_ТЭЦ-2</v>
          </cell>
        </row>
        <row r="3686">
          <cell r="I3686" t="str">
            <v>2007600576 Экспертиза ПБ маз. резурвуаров_ТЭЦ-2</v>
          </cell>
        </row>
        <row r="3687">
          <cell r="I3687" t="str">
            <v>2007600577 Экспертиза ПБ сосудов_ТЭЦ-2</v>
          </cell>
        </row>
        <row r="3688">
          <cell r="I3688" t="str">
            <v>2007600578 Экспертиза ПБ технол трубопроводов_ТЭЦ-2</v>
          </cell>
        </row>
        <row r="3689">
          <cell r="I3689" t="str">
            <v>2007600579 Экспертиза ПБ трубопроводов_ТЭЦ-2</v>
          </cell>
        </row>
        <row r="3690">
          <cell r="I3690" t="str">
            <v>2007600580 Разработка декларации о сост.сточных во</v>
          </cell>
        </row>
        <row r="3691">
          <cell r="I3691" t="str">
            <v>2007600581 Нормативы допустимых сбросов загрязняющи</v>
          </cell>
        </row>
        <row r="3692">
          <cell r="I3692" t="str">
            <v>2007600582 Переоф лицензий по обр с опасн отх_ТЭЦ-2</v>
          </cell>
        </row>
        <row r="3693">
          <cell r="I3693" t="str">
            <v>2007600583 Разраб. и согл. норм водопотребл. ТЭЦ-2</v>
          </cell>
        </row>
        <row r="3694">
          <cell r="I3694" t="str">
            <v>2007600584 Разработка проекта ПНООЛР_ТЭЦ-2</v>
          </cell>
        </row>
        <row r="3695">
          <cell r="I3695" t="str">
            <v>2007600585 Аттестация технологии сварки_ТЭЦ-2</v>
          </cell>
        </row>
        <row r="3696">
          <cell r="I3696" t="str">
            <v>2007600586 Аттестация сварочного оборуд_ТЭЦ-2</v>
          </cell>
        </row>
        <row r="3697">
          <cell r="I3697" t="str">
            <v>2007600587 Реконструкция основного ограждения</v>
          </cell>
        </row>
        <row r="3698">
          <cell r="I3698" t="str">
            <v>2007600588 ОНМ</v>
          </cell>
        </row>
        <row r="3699">
          <cell r="I3699" t="str">
            <v>2007600589 ОНМ</v>
          </cell>
        </row>
        <row r="3700">
          <cell r="I3700" t="str">
            <v>2007600590 ОНМ</v>
          </cell>
        </row>
        <row r="3701">
          <cell r="I3701" t="str">
            <v>2007600591 СарТУТС  ТП  ТМ-2 Лермонтова</v>
          </cell>
        </row>
        <row r="3702">
          <cell r="I3702" t="str">
            <v>2007600592 СарГРЭС ОНМ</v>
          </cell>
        </row>
        <row r="3703">
          <cell r="I3703" t="str">
            <v>2007600593 СарТЭЦ-2 ОНМ</v>
          </cell>
        </row>
        <row r="3704">
          <cell r="I3704" t="str">
            <v>2007600594 ЭТЭЦ-3 ОНМ</v>
          </cell>
        </row>
        <row r="3705">
          <cell r="I3705" t="str">
            <v>2007600595 Оборудование автотранспортных КПП</v>
          </cell>
        </row>
        <row r="3706">
          <cell r="I3706" t="str">
            <v>2007600596 БалТЭЦ-4 ТП Замена бака запаса сер кисл2</v>
          </cell>
        </row>
        <row r="3707">
          <cell r="I3707" t="str">
            <v>2007600597 ТЭЦ-2 ТП обор узла для ГРП</v>
          </cell>
        </row>
        <row r="3708">
          <cell r="I3708" t="str">
            <v>2007600598 БалТУТС  ТП осн перим огражд с устан авт</v>
          </cell>
        </row>
        <row r="3709">
          <cell r="I3709" t="str">
            <v>2007600599 ВНА Декларации, экспертиза ЭПБ рес. СТЭЦ</v>
          </cell>
        </row>
        <row r="3710">
          <cell r="I3710" t="str">
            <v>2007600600 БалТУТС ТП перим огражд с устр сист вид</v>
          </cell>
        </row>
        <row r="3711">
          <cell r="I3711" t="str">
            <v>2007600601 Бензиновый сварочный электрогенератор</v>
          </cell>
        </row>
        <row r="3712">
          <cell r="I3712" t="str">
            <v>2007600602 Замена мор.и физ.уст.приб.химконтр.в лаб</v>
          </cell>
        </row>
        <row r="3713">
          <cell r="I3713" t="str">
            <v>2007600603 Газоанализатор АНКАТ-7664М-10</v>
          </cell>
        </row>
        <row r="3714">
          <cell r="I3714" t="str">
            <v>2007600604 Травокосилка Husqvarna 535RX</v>
          </cell>
        </row>
        <row r="3715">
          <cell r="I3715" t="str">
            <v>2007600605 Травокосилка Husqvarna 535RX</v>
          </cell>
        </row>
        <row r="3716">
          <cell r="I3716" t="str">
            <v>2007600606 Травокосилка Husqvarna 535RX</v>
          </cell>
        </row>
        <row r="3717">
          <cell r="I3717" t="str">
            <v>2007600607 ОНМ. Компьютеры, ноутбуки, МФУ</v>
          </cell>
        </row>
        <row r="3718">
          <cell r="I3718" t="str">
            <v>2007600608 Переносная эл.станция</v>
          </cell>
        </row>
        <row r="3719">
          <cell r="I3719" t="str">
            <v>2007600609 ТЭЦ ВАЗ. АСУТП Э/К-12. Разработка проект</v>
          </cell>
        </row>
        <row r="3720">
          <cell r="I3720" t="str">
            <v>2007600610 Монтаж огражд. "Егоза" на БНС-1</v>
          </cell>
        </row>
        <row r="3721">
          <cell r="I3721" t="str">
            <v>2007600611 Оборудование,не требующее монтажа</v>
          </cell>
        </row>
        <row r="3722">
          <cell r="I3722" t="str">
            <v>2007600612 Главный корпус 1-2 очереди</v>
          </cell>
        </row>
        <row r="3723">
          <cell r="I3723" t="str">
            <v>2007600613 Закупка лицензионного ПО</v>
          </cell>
        </row>
        <row r="3724">
          <cell r="I3724" t="str">
            <v>2007600614 Автоматиз.ручн.ввода систем телемеханики</v>
          </cell>
        </row>
        <row r="3725">
          <cell r="I3725" t="str">
            <v>2007600615 ТЭЦ-5.Декларации.ЭПБ</v>
          </cell>
        </row>
        <row r="3726">
          <cell r="I3726" t="str">
            <v>2007600616 Лицензионное ПО для нужд подразделений</v>
          </cell>
        </row>
        <row r="3727">
          <cell r="I3727" t="str">
            <v>2007600617 ОНМ. ИА Расширение зоны покрытия беспров</v>
          </cell>
        </row>
        <row r="3728">
          <cell r="I3728" t="str">
            <v>2007600618 ОНМ. Оборудование систем электропитания</v>
          </cell>
        </row>
        <row r="3729">
          <cell r="I3729" t="str">
            <v>2007600619 ТЭЦ-4.Декларации,ЭПБ</v>
          </cell>
        </row>
        <row r="3730">
          <cell r="I3730" t="str">
            <v>2007600620 Переносная эл.станция</v>
          </cell>
        </row>
        <row r="3731">
          <cell r="I3731" t="str">
            <v>2007600621 Выполнение анализа отходов производства</v>
          </cell>
        </row>
        <row r="3732">
          <cell r="I3732" t="str">
            <v>2007600622 Переносная эл.станция</v>
          </cell>
        </row>
        <row r="3733">
          <cell r="I3733" t="str">
            <v>2007600623 ТЭЦ-4.Декларации,ЭПБ</v>
          </cell>
        </row>
        <row r="3734">
          <cell r="I3734" t="str">
            <v>2007600624 ТЭЦ-4.Декларации,ЭПБ</v>
          </cell>
        </row>
        <row r="3735">
          <cell r="I3735" t="str">
            <v>2007600625 ТЭЦ-4.Декларации,ЭПБ</v>
          </cell>
        </row>
        <row r="3736">
          <cell r="I3736" t="str">
            <v>2007600626 Модерниз. осн. защит ВЛ-110кВ ТЭЦ-2-Юг-з</v>
          </cell>
        </row>
        <row r="3737">
          <cell r="I3737" t="str">
            <v>2007600627 Модернизация ЦТП №15</v>
          </cell>
        </row>
        <row r="3738">
          <cell r="I3738" t="str">
            <v>2007600628 ТЭц-4.Декларации,ЭПБ</v>
          </cell>
        </row>
        <row r="3739">
          <cell r="I3739" t="str">
            <v>2007600629 Модернизация ЦТП №9</v>
          </cell>
        </row>
        <row r="3740">
          <cell r="I3740" t="str">
            <v>2007600630 ТЭЦ-3,Декларации,ЭПБ</v>
          </cell>
        </row>
        <row r="3741">
          <cell r="I3741" t="str">
            <v>2007600631 ОНМ КТК 2013</v>
          </cell>
        </row>
        <row r="3742">
          <cell r="I3742" t="str">
            <v>2007600632 Техперевооружение градирни №4</v>
          </cell>
        </row>
        <row r="3743">
          <cell r="I3743" t="str">
            <v>2007600633 модернизация ЦТП №29</v>
          </cell>
        </row>
        <row r="3744">
          <cell r="I3744" t="str">
            <v>2007600634 ТЭЦ-2.Декларации.ЭПБ</v>
          </cell>
        </row>
        <row r="3745">
          <cell r="I3745" t="str">
            <v>2007600635 СарТУТС охранная сигнализация</v>
          </cell>
        </row>
        <row r="3746">
          <cell r="I3746" t="str">
            <v>2007600636 Техперевооружение мазутных хозяйств 1,2</v>
          </cell>
        </row>
        <row r="3747">
          <cell r="I3747" t="str">
            <v>2007600637 Модернизация ЦТП №32</v>
          </cell>
        </row>
        <row r="3748">
          <cell r="I3748" t="str">
            <v>2007600638 Модернизация ЦТП №35</v>
          </cell>
        </row>
        <row r="3749">
          <cell r="I3749" t="str">
            <v>2007600639 ОНМ. Серверное оборудование</v>
          </cell>
        </row>
        <row r="3750">
          <cell r="I3750" t="str">
            <v>2007600640 Модернизация ЦТП №36</v>
          </cell>
        </row>
        <row r="3751">
          <cell r="I3751" t="str">
            <v>2007600641 Приведение АИИС КУЭ ТЭЦ2 в соотв. с треб</v>
          </cell>
        </row>
        <row r="3752">
          <cell r="I3752" t="str">
            <v>2007600642 ТЭЦ-3.Декларации,ЭПБ</v>
          </cell>
        </row>
        <row r="3753">
          <cell r="I3753" t="str">
            <v>2007600643 Модернизация ЦТП №37</v>
          </cell>
        </row>
        <row r="3754">
          <cell r="I3754" t="str">
            <v>2007600644 Система телемеханики и связи ТЭЦ-2</v>
          </cell>
        </row>
        <row r="3755">
          <cell r="I3755" t="str">
            <v>2007600645 ТЭЦ-1.Декларации,ЭПБ</v>
          </cell>
        </row>
        <row r="3756">
          <cell r="I3756" t="str">
            <v>2007600646 Модернизация МТР (хоз. способ)</v>
          </cell>
        </row>
        <row r="3757">
          <cell r="I3757" t="str">
            <v>2007600647 Защита от шума помещения рабочих мест об</v>
          </cell>
        </row>
        <row r="3758">
          <cell r="I3758" t="str">
            <v>2007600648 Сварочная станция ENDRESS ESE 804</v>
          </cell>
        </row>
        <row r="3759">
          <cell r="I3759" t="str">
            <v>2007600649 ТЭЦ-1.Декларации.ЭПБ</v>
          </cell>
        </row>
        <row r="3760">
          <cell r="I3760" t="str">
            <v>2007600650 СарГРЭС.Декларации.ЭПБ</v>
          </cell>
        </row>
        <row r="3761">
          <cell r="I3761" t="str">
            <v>2007600651 Сварочная станция ENDRESS ESE 804</v>
          </cell>
        </row>
        <row r="3762">
          <cell r="I3762" t="str">
            <v>2007600652 Саратовская ТЭЦ-5 Декларация ЭПБ</v>
          </cell>
        </row>
        <row r="3763">
          <cell r="I3763" t="str">
            <v>2007600653 Независимое резервное электропитание кар</v>
          </cell>
        </row>
        <row r="3764">
          <cell r="I3764" t="str">
            <v>2007600654 Мотопомпа бензиновая MATSUSAKA</v>
          </cell>
        </row>
        <row r="3765">
          <cell r="I3765" t="str">
            <v>2007600655 ЭПБ котлоагрегата №4</v>
          </cell>
        </row>
        <row r="3766">
          <cell r="I3766" t="str">
            <v>2007600656 Саратовская ТЭЦ-5 Декларация ЭПБ</v>
          </cell>
        </row>
        <row r="3767">
          <cell r="I3767" t="str">
            <v>2007600657 Установка системы досмотра - металлодете</v>
          </cell>
        </row>
        <row r="3768">
          <cell r="I3768" t="str">
            <v>2007600658 Мотопомпа бензиновая MATSUSAKA</v>
          </cell>
        </row>
        <row r="3769">
          <cell r="I3769" t="str">
            <v>2007600659 Маслостанция МС-20/2</v>
          </cell>
        </row>
        <row r="3770">
          <cell r="I3770" t="str">
            <v>2007600660 ТЭЦ-4.Декларации,ЭПБ</v>
          </cell>
        </row>
        <row r="3771">
          <cell r="I3771" t="str">
            <v>2007600661 СарГРЭС.Декларация,ЭПБ</v>
          </cell>
        </row>
        <row r="3772">
          <cell r="I3772" t="str">
            <v>2007600662 СарГРЭС.Декларации,ЭПБ</v>
          </cell>
        </row>
        <row r="3773">
          <cell r="I3773" t="str">
            <v>2007600663 СарГРЭС,Декларации.ЭПБ</v>
          </cell>
        </row>
        <row r="3774">
          <cell r="I3774" t="str">
            <v>2007600664 СарГРЭС.Декларации.ЭПБ</v>
          </cell>
        </row>
        <row r="3775">
          <cell r="I3775" t="str">
            <v>2007600665 ТЭЦ-5.Аккредитация лабораторий</v>
          </cell>
        </row>
        <row r="3776">
          <cell r="I3776" t="str">
            <v>2007600666 ТЭЦ-5.План ликвидации аварийных ситуаций</v>
          </cell>
        </row>
        <row r="3777">
          <cell r="I3777" t="str">
            <v>2007600667 СарГРЭС.План ликвидации аварийных ситуац</v>
          </cell>
        </row>
        <row r="3778">
          <cell r="I3778" t="str">
            <v>2007600668 ТЭЦ-4.Планы ликвидации аварийных ситуаци</v>
          </cell>
        </row>
        <row r="3779">
          <cell r="I3779" t="str">
            <v>2007600669 ТЭЦ-3.Планы ликвидации аварийных ситуаци</v>
          </cell>
        </row>
        <row r="3780">
          <cell r="I3780" t="str">
            <v>2007600670 ТЭЦ-2.Планы ликвидации аварийных ситуаци</v>
          </cell>
        </row>
        <row r="3781">
          <cell r="I3781" t="str">
            <v>2007600671 ТЭЦ-5.Паспорт</v>
          </cell>
        </row>
        <row r="3782">
          <cell r="I3782" t="str">
            <v>2007600672 СарГРЭС.Разрешения,нормативы</v>
          </cell>
        </row>
        <row r="3783">
          <cell r="I3783" t="str">
            <v>2007600673 ТЭЦ-4.Паспорта</v>
          </cell>
        </row>
        <row r="3784">
          <cell r="I3784" t="str">
            <v>2007600674 ТС ТЭЦ-3.Паспорта</v>
          </cell>
        </row>
        <row r="3785">
          <cell r="I3785" t="str">
            <v>2007600675 СарГРЭС.Паспорта</v>
          </cell>
        </row>
        <row r="3786">
          <cell r="I3786" t="str">
            <v>2007600676 ТЭЦ-5.Разрешения.нормативы</v>
          </cell>
        </row>
        <row r="3787">
          <cell r="I3787" t="str">
            <v>2007600677 ТЭЦ-3,Разрешения.нормативы</v>
          </cell>
        </row>
        <row r="3788">
          <cell r="I3788" t="str">
            <v>2007600678 Маслостанция МС-20/2</v>
          </cell>
        </row>
        <row r="3789">
          <cell r="I3789" t="str">
            <v>2007600679 Спектрофотометр ПЭ</v>
          </cell>
        </row>
        <row r="3790">
          <cell r="I3790" t="str">
            <v>2007600680 Спектрофотометр ПЭ</v>
          </cell>
        </row>
        <row r="3791">
          <cell r="I3791" t="str">
            <v>2007600681 Спектрофотометр ПЭ</v>
          </cell>
        </row>
        <row r="3792">
          <cell r="I3792" t="str">
            <v>2007600682 Кондуктометр АНИОН</v>
          </cell>
        </row>
        <row r="3793">
          <cell r="I3793" t="str">
            <v>2007600683 БТУТС.Паспорта</v>
          </cell>
        </row>
        <row r="3794">
          <cell r="I3794" t="str">
            <v>2007600684 Кондуктометр АНИОН</v>
          </cell>
        </row>
        <row r="3795">
          <cell r="I3795" t="str">
            <v>2007600685 Кондуктометр АНИОН-7053</v>
          </cell>
        </row>
        <row r="3796">
          <cell r="I3796" t="str">
            <v>2007600686 Кондуктометр АНИОН-7053</v>
          </cell>
        </row>
        <row r="3797">
          <cell r="I3797" t="str">
            <v>2007600687 ВНА Декларации, экспертиза</v>
          </cell>
        </row>
        <row r="3798">
          <cell r="I3798" t="str">
            <v>2007600688 Прибор фильтровальный ПВФ35</v>
          </cell>
        </row>
        <row r="3799">
          <cell r="I3799" t="str">
            <v>2007600689 Анализатор Марк-302</v>
          </cell>
        </row>
        <row r="3800">
          <cell r="I3800" t="str">
            <v>2007600690 ТЭЦ-4.Разрешения,нормативы</v>
          </cell>
        </row>
        <row r="3801">
          <cell r="I3801" t="str">
            <v>2007600691 СарГРЭС,Разрешения,нормативы</v>
          </cell>
        </row>
        <row r="3802">
          <cell r="I3802" t="str">
            <v>2007600692 Анализатор МАРК</v>
          </cell>
        </row>
        <row r="3803">
          <cell r="I3803" t="str">
            <v>2007600693 Анализатор МАРК-302</v>
          </cell>
        </row>
        <row r="3804">
          <cell r="I3804" t="str">
            <v>2007600694 Техпер. ПРТ-110/6, маг. резер. пит. секц</v>
          </cell>
        </row>
        <row r="3805">
          <cell r="I3805" t="str">
            <v>2007600695 Весы лабораторные СЕ 224</v>
          </cell>
        </row>
        <row r="3806">
          <cell r="I3806" t="str">
            <v>2007600696 Весы лабораторные СЕ 224</v>
          </cell>
        </row>
        <row r="3807">
          <cell r="I3807" t="str">
            <v>2007600697 Техпер пож. сигнализации в зд Сар. ТЭЦ-2</v>
          </cell>
        </row>
        <row r="3808">
          <cell r="I3808" t="str">
            <v>2007600698 Анализатор нефтепродуктов АН-2</v>
          </cell>
        </row>
        <row r="3809">
          <cell r="I3809" t="str">
            <v>2007600699 Анализатор нефтепродуктов АН-2</v>
          </cell>
        </row>
        <row r="3810">
          <cell r="I3810" t="str">
            <v>2007600700 Отопление зданий котельного и турбинного</v>
          </cell>
        </row>
        <row r="3811">
          <cell r="I3811" t="str">
            <v>2007600701 Аналитические весы ЛВ</v>
          </cell>
        </row>
        <row r="3812">
          <cell r="I3812" t="str">
            <v>2007600702 СТУТС Котел, Свидетельство</v>
          </cell>
        </row>
        <row r="3813">
          <cell r="I3813" t="str">
            <v>2007600703 СТУТС Котельн, Аттестация</v>
          </cell>
        </row>
        <row r="3814">
          <cell r="I3814" t="str">
            <v>2007600704 Аналитические весы ЛВ</v>
          </cell>
        </row>
        <row r="3815">
          <cell r="I3815" t="str">
            <v>2007600705 ТЭЦ-2, ПЛАС</v>
          </cell>
        </row>
        <row r="3816">
          <cell r="I3816" t="str">
            <v>2007600706 ТЭЦ-4,Экспертиза декларации</v>
          </cell>
        </row>
        <row r="3817">
          <cell r="I3817" t="str">
            <v>2007600707 ТЭЦ-4,Переработка декларации</v>
          </cell>
        </row>
        <row r="3818">
          <cell r="I3818" t="str">
            <v>2007600708 ТЭЦ-4,ПЛАС</v>
          </cell>
        </row>
        <row r="3819">
          <cell r="I3819" t="str">
            <v>2007600709 ТЭЦ-4,ПЛАС</v>
          </cell>
        </row>
        <row r="3820">
          <cell r="I3820" t="str">
            <v>2007600710 ТЭЦ-4,ПЛАС</v>
          </cell>
        </row>
        <row r="3821">
          <cell r="I3821" t="str">
            <v>2007600711 ТЭЦ-4,Пресморт  ПЛАС</v>
          </cell>
        </row>
        <row r="3822">
          <cell r="I3822" t="str">
            <v>2007600712 ТЭЦ-4,Пересмотр ПЛАС</v>
          </cell>
        </row>
        <row r="3823">
          <cell r="I3823" t="str">
            <v>2007600713 ТЭЦ-4,Пересмотр ПЛАС</v>
          </cell>
        </row>
        <row r="3824">
          <cell r="I3824" t="str">
            <v>2007600714 СМР АВР циркнасосов ТЭЦ-2</v>
          </cell>
        </row>
        <row r="3825">
          <cell r="I3825" t="str">
            <v>2007600715 ТЭЦ-4,Пересмотр ПЛАС</v>
          </cell>
        </row>
        <row r="3826">
          <cell r="I3826" t="str">
            <v>2007600716 ТЭЦ-4.Пересмотр ПЛАС</v>
          </cell>
        </row>
        <row r="3827">
          <cell r="I3827" t="str">
            <v>2007600717 Мегаомметр MIC-2500</v>
          </cell>
        </row>
        <row r="3828">
          <cell r="I3828" t="str">
            <v>2007600718 ВНА</v>
          </cell>
        </row>
        <row r="3829">
          <cell r="I3829" t="str">
            <v>2007600719 Агрегат НД-2,5-630/10</v>
          </cell>
        </row>
        <row r="3830">
          <cell r="I3830" t="str">
            <v>2007600720 Весы лабораторные</v>
          </cell>
        </row>
        <row r="3831">
          <cell r="I3831" t="str">
            <v>2007600721 Выполнение анализа отходов производства</v>
          </cell>
        </row>
        <row r="3832">
          <cell r="I3832" t="str">
            <v>2007600722 Защита сетевых трубопроводов от повышени</v>
          </cell>
        </row>
        <row r="3833">
          <cell r="I3833" t="str">
            <v>2007600723 Техн.пер.КА ст. № 5  зам.газ.обор.ТЭЦ-1</v>
          </cell>
        </row>
        <row r="3834">
          <cell r="I3834" t="str">
            <v>2007600724 Тех.пер.огражд. с устр.видеонабл.ТЭЦ-1</v>
          </cell>
        </row>
        <row r="3835">
          <cell r="I3835" t="str">
            <v>2007600725 Выкуп зем.участка  ул.Орджоникидзе,1</v>
          </cell>
        </row>
        <row r="3836">
          <cell r="I3836" t="str">
            <v>2007600726 ОНМ БезымТЭЦ</v>
          </cell>
        </row>
        <row r="3837">
          <cell r="I3837" t="str">
            <v>2007600727 Модернизация системы ТМиС (СОТИАССО)</v>
          </cell>
        </row>
        <row r="3838">
          <cell r="I3838" t="str">
            <v>2007600728 Техпер.газопровода котла ст. №8</v>
          </cell>
        </row>
        <row r="3839">
          <cell r="I3839" t="str">
            <v>2007600729 БалТЭЦ-4 УДАЛИТЬ</v>
          </cell>
        </row>
        <row r="3840">
          <cell r="I3840" t="str">
            <v>2007600730 БалТУТС УДАЛИТЬ</v>
          </cell>
        </row>
        <row r="3841">
          <cell r="I3841" t="str">
            <v>2007600731 БалТЭЦ-4 УДАЛИТЬ</v>
          </cell>
        </row>
        <row r="3842">
          <cell r="I3842" t="str">
            <v>2007600732 СарГРЭС ОНМ измерения и управления</v>
          </cell>
        </row>
        <row r="3843">
          <cell r="I3843" t="str">
            <v>2007600733 Сетевое и телеком. оорудодование</v>
          </cell>
        </row>
        <row r="3844">
          <cell r="I3844" t="str">
            <v>2007600734 модернизации ГГС и РТС связи</v>
          </cell>
        </row>
        <row r="3845">
          <cell r="I3845" t="str">
            <v>2007600735 Замена ПО АСКВД ТГ-4</v>
          </cell>
        </row>
        <row r="3846">
          <cell r="I3846" t="str">
            <v>2007600736 Модернизация сист.темп.контр.к/а №8</v>
          </cell>
        </row>
        <row r="3847">
          <cell r="I3847" t="str">
            <v>2007600737 Модернизация сист.темп.контр.к/а №7</v>
          </cell>
        </row>
        <row r="3848">
          <cell r="I3848" t="str">
            <v>2007600738 Замена контр.оборуд-я АСУТП ОВК</v>
          </cell>
        </row>
        <row r="3849">
          <cell r="I3849" t="str">
            <v>2007600739 Модернизация сист.темп.контр. ТГ-4</v>
          </cell>
        </row>
        <row r="3850">
          <cell r="I3850" t="str">
            <v>2007600740 Модернизация сист.темп.контр.к/а №6</v>
          </cell>
        </row>
        <row r="3851">
          <cell r="I3851" t="str">
            <v>2007600741 Модернизация сист.темп.контр.к/а №5</v>
          </cell>
        </row>
        <row r="3852">
          <cell r="I3852" t="str">
            <v>2007600742 Модернизация сист.темп.контр. ТГ-5</v>
          </cell>
        </row>
        <row r="3853">
          <cell r="I3853" t="str">
            <v>2007600743 ЦОД ИА НФ ТГК-6</v>
          </cell>
        </row>
        <row r="3854">
          <cell r="I3854" t="str">
            <v>2007600744 Замена сист.кондиц.технологич.серверн.</v>
          </cell>
        </row>
        <row r="3855">
          <cell r="I3855" t="str">
            <v>2007600745 Модернизация кабельн.линии связи</v>
          </cell>
        </row>
        <row r="3856">
          <cell r="I3856" t="str">
            <v>2007600746 Организация и передача телеинформации</v>
          </cell>
        </row>
        <row r="3857">
          <cell r="I3857" t="str">
            <v>2007600747 Закупка МФУ</v>
          </cell>
        </row>
        <row r="3858">
          <cell r="I3858" t="str">
            <v>2007600748 ЗакупкаМФУ A3</v>
          </cell>
        </row>
        <row r="3859">
          <cell r="I3859" t="str">
            <v>2007600749 Техпер электроснаб собст нужд ЦК</v>
          </cell>
        </row>
        <row r="3860">
          <cell r="I3860" t="str">
            <v>2007600750 Закупка ноутбуков</v>
          </cell>
        </row>
        <row r="3861">
          <cell r="I3861" t="str">
            <v>2007600751 ПИР Техпер кровли гл кор 3 оч СарТЭЦ-2</v>
          </cell>
        </row>
        <row r="3862">
          <cell r="I3862" t="str">
            <v>2007600752 Закупка ноутбуков (руководство)</v>
          </cell>
        </row>
        <row r="3863">
          <cell r="I3863" t="str">
            <v>2007600753 Модернизация ЦТП для передачи технико-эк</v>
          </cell>
        </row>
        <row r="3864">
          <cell r="I3864" t="str">
            <v>2007600754 Техпер шин, линейных разъед ОРУ-110-кВ</v>
          </cell>
        </row>
        <row r="3865">
          <cell r="I3865" t="str">
            <v>2007600755 Техпер 1,2 секций КРУ-6кВ с заменой МВ-6</v>
          </cell>
        </row>
        <row r="3866">
          <cell r="I3866" t="str">
            <v>2007600756 Техпер АСКУТЭ с зам датч-ов диффер дав</v>
          </cell>
        </row>
        <row r="3867">
          <cell r="I3867" t="str">
            <v>2007600757 Техпер мас вык с зам нв вакуум BB/TEL-10</v>
          </cell>
        </row>
        <row r="3868">
          <cell r="I3868" t="str">
            <v>2007600758 Техпер аккум батареи СК-14 №1,2 на ЦК</v>
          </cell>
        </row>
        <row r="3869">
          <cell r="I3869" t="str">
            <v>2007600759 Техпер трансформат камеры ТСН-1 НС №8,9</v>
          </cell>
        </row>
        <row r="3870">
          <cell r="I3870" t="str">
            <v>2007600760 ВНА</v>
          </cell>
        </row>
        <row r="3871">
          <cell r="I3871" t="str">
            <v>2007600761 Техпер электродв на насосе СЭН-1 НС№8</v>
          </cell>
        </row>
        <row r="3872">
          <cell r="I3872" t="str">
            <v>2007600762 Техпер каб. линии КЛ-6 кВт ГПП "Лисма"</v>
          </cell>
        </row>
        <row r="3873">
          <cell r="I3873" t="str">
            <v>2007600763 Техпер ТМ-6 уч НС-1 до 6ГК-7</v>
          </cell>
        </row>
        <row r="3874">
          <cell r="I3874" t="str">
            <v>2007600764 ОНМ</v>
          </cell>
        </row>
        <row r="3875">
          <cell r="I3875" t="str">
            <v>2007600765 Техпер теплотрассы ТМ-7 7НО-11 7НО-13</v>
          </cell>
        </row>
        <row r="3876">
          <cell r="I3876" t="str">
            <v>2007600766 кровля ХВО</v>
          </cell>
        </row>
        <row r="3877">
          <cell r="I3877" t="str">
            <v>2007600767 Модернизация кабельн.линии связи</v>
          </cell>
        </row>
        <row r="3878">
          <cell r="I3878" t="str">
            <v>2007600768 Модернизация сист.темп.контр. ТГ-4</v>
          </cell>
        </row>
        <row r="3879">
          <cell r="I3879" t="str">
            <v>2007600769 Модернизация сист.темп.контр. ТГ-5</v>
          </cell>
        </row>
        <row r="3880">
          <cell r="I3880" t="str">
            <v>2007600770 Модернизация сист.темп.контр.к/а №5</v>
          </cell>
        </row>
        <row r="3881">
          <cell r="I3881" t="str">
            <v>2007600771 Модернизация сист.темп.контр.к/а №6</v>
          </cell>
        </row>
        <row r="3882">
          <cell r="I3882" t="str">
            <v>2007600772 Модернизация сист.темп.контр.к/а №7</v>
          </cell>
        </row>
        <row r="3883">
          <cell r="I3883" t="str">
            <v>2007600773 Модернизация сист.темп.контр.к/а №8</v>
          </cell>
        </row>
        <row r="3884">
          <cell r="I3884" t="str">
            <v>2007600774 Зам.контр.оборуд-я АСУТП ТГ-2</v>
          </cell>
        </row>
        <row r="3885">
          <cell r="I3885" t="str">
            <v>2007600775 Замена ПО АСКВД ТГ-4</v>
          </cell>
        </row>
        <row r="3886">
          <cell r="I3886" t="str">
            <v>2007600776 Замена ПО АСКВД ТГ-5</v>
          </cell>
        </row>
        <row r="3887">
          <cell r="I3887" t="str">
            <v>2007600777 Замена контр.оборуд-я АСУТП ОВК</v>
          </cell>
        </row>
        <row r="3888">
          <cell r="I3888" t="str">
            <v>2007600778 Замена сист.кондиц.технологич.серверн.</v>
          </cell>
        </row>
        <row r="3889">
          <cell r="I3889" t="str">
            <v>2007600779 Модернизация КИВС</v>
          </cell>
        </row>
        <row r="3890">
          <cell r="I3890" t="str">
            <v>2007600780 Модернизация сети связи</v>
          </cell>
        </row>
        <row r="3891">
          <cell r="I3891" t="str">
            <v>2007600781 ВНА. Аттестация  лабораторий ОСП КП</v>
          </cell>
        </row>
        <row r="3892">
          <cell r="I3892" t="str">
            <v>2007600782 ВНА. Аттестация лаборатории КТК</v>
          </cell>
        </row>
        <row r="3893">
          <cell r="I3893" t="str">
            <v>2007600783 ВНА.Разрешения, нормативы ОСП КП</v>
          </cell>
        </row>
        <row r="3894">
          <cell r="I3894" t="str">
            <v>2007600784 ВНА - ЭБП т/т от К-12 по ул. Р.Люксембур</v>
          </cell>
        </row>
        <row r="3895">
          <cell r="I3895" t="str">
            <v>2007600785 ВНА -ЭБП т/т от ТК-3 по пер. Пионерскому</v>
          </cell>
        </row>
        <row r="3896">
          <cell r="I3896" t="str">
            <v>2007600786 Оборудование не требующее монтажа</v>
          </cell>
        </row>
        <row r="3897">
          <cell r="I3897" t="str">
            <v>2007600787 НкТЭЦ-1.ИИС Э/К-2 ПИР</v>
          </cell>
        </row>
        <row r="3898">
          <cell r="I3898" t="str">
            <v>2007600788 Оборудование не требующее монтажа</v>
          </cell>
        </row>
        <row r="3899">
          <cell r="I3899" t="str">
            <v>2007600789 ТЭЦ ВАЗа АСУТП Э/к-11. ПИР</v>
          </cell>
        </row>
        <row r="3900">
          <cell r="I3900" t="str">
            <v>2007600790 Приведение АСУФХД к корпорат.станд.</v>
          </cell>
        </row>
        <row r="3901">
          <cell r="I3901" t="str">
            <v>2007600791 Система надежности (RCM)</v>
          </cell>
        </row>
        <row r="3902">
          <cell r="I3902" t="str">
            <v>2007600792 ВНА. ЭПБ зданий и сооружений.</v>
          </cell>
        </row>
        <row r="3903">
          <cell r="I3903" t="str">
            <v>2007600793 Единое хранилище первич. докум. и сканир</v>
          </cell>
        </row>
        <row r="3904">
          <cell r="I3904" t="str">
            <v>2007600794 Автоматиз. бизнес-процессов закупок</v>
          </cell>
        </row>
        <row r="3905">
          <cell r="I3905" t="str">
            <v>2007600795 Развитие системы Бюджет</v>
          </cell>
        </row>
        <row r="3906">
          <cell r="I3906" t="str">
            <v>2007600796 Плановый баланс</v>
          </cell>
        </row>
        <row r="3907">
          <cell r="I3907" t="str">
            <v>2007600797 Тех.газ-да и газ-ого об-я к №3кот.кв.107</v>
          </cell>
        </row>
        <row r="3908">
          <cell r="I3908" t="str">
            <v>2007600798 Техпер.газов.оборуд.кот.№1 кот.Моск,48</v>
          </cell>
        </row>
        <row r="3909">
          <cell r="I3909" t="str">
            <v>2007600799 Прогноз БДР</v>
          </cell>
        </row>
        <row r="3910">
          <cell r="I3910" t="str">
            <v>2007600800 Тираж IS-U на контур ТСН</v>
          </cell>
        </row>
        <row r="3911">
          <cell r="I3911" t="str">
            <v>2007600801 Установка насосов в котельных и ЦТП</v>
          </cell>
        </row>
        <row r="3912">
          <cell r="I3912" t="str">
            <v>2007600802 Проектирование объектов инфраструктуры</v>
          </cell>
        </row>
        <row r="3913">
          <cell r="I3913" t="str">
            <v>2007600803 Топливообеспечение</v>
          </cell>
        </row>
        <row r="3914">
          <cell r="I3914" t="str">
            <v>2007600804 Учет исполнения договоров</v>
          </cell>
        </row>
        <row r="3915">
          <cell r="I3915" t="str">
            <v>2007600805 Техпер.ГВС  от ЦТП 6а мкр С/З</v>
          </cell>
        </row>
        <row r="3916">
          <cell r="I3916" t="str">
            <v>2007600806 Техпер.газ-да и газ-ого об-я к№3кот.Лисм</v>
          </cell>
        </row>
        <row r="3917">
          <cell r="I3917" t="str">
            <v>2007600807 Строительство линии ГВС</v>
          </cell>
        </row>
        <row r="3918">
          <cell r="I3918" t="str">
            <v>2007600808 Аспиратор для отбора проб воздуха</v>
          </cell>
        </row>
        <row r="3919">
          <cell r="I3919" t="str">
            <v>2007600809 Аспиратор для отбора проб воздуха</v>
          </cell>
        </row>
        <row r="3920">
          <cell r="I3920" t="str">
            <v>2007600810 Газоанализатор ПГА-6</v>
          </cell>
        </row>
        <row r="3921">
          <cell r="I3921" t="str">
            <v>2007600811 Проектир.техпер.сетей от ЦТП кв.22-23</v>
          </cell>
        </row>
        <row r="3922">
          <cell r="I3922" t="str">
            <v>2007600812 ВНА. Разрешения,нормативы</v>
          </cell>
        </row>
        <row r="3923">
          <cell r="I3923" t="str">
            <v>2007600813 Техпер.газового обор.котла№3 кот.2мк.</v>
          </cell>
        </row>
        <row r="3924">
          <cell r="I3924" t="str">
            <v>2007600814 Техпер.ГВС ОТ ЦТП-11 С/В</v>
          </cell>
        </row>
        <row r="3925">
          <cell r="I3925" t="str">
            <v>2007600815 Техпер.ГВС от ЦТП Школа №16</v>
          </cell>
        </row>
        <row r="3926">
          <cell r="I3926" t="str">
            <v>2007600816 Техпер. ГВС от ЦТП-2 Московская,48</v>
          </cell>
        </row>
        <row r="3927">
          <cell r="I3927" t="str">
            <v>2007600817 Техпер.ГВС от ЦТП Володарского,60</v>
          </cell>
        </row>
        <row r="3928">
          <cell r="I3928" t="str">
            <v>2007600818 Техпер.газов.обор.котла №2 кот.Лух,2</v>
          </cell>
        </row>
        <row r="3929">
          <cell r="I3929" t="str">
            <v>2007600819 Техпер.газов.оборуд.котла№3 кот.8мкр.</v>
          </cell>
        </row>
        <row r="3930">
          <cell r="I3930" t="str">
            <v>2007600820 Техпер.газов.обор.котла№1 кот.ДРБ-2</v>
          </cell>
        </row>
        <row r="3931">
          <cell r="I3931" t="str">
            <v>2007600821 Техпер.газ.оборуд. котла №2кот.3 мкр.</v>
          </cell>
        </row>
        <row r="3932">
          <cell r="I3932" t="str">
            <v>2007600822 Техпер.водоподогр.от ЦТП-2 5 мкр.</v>
          </cell>
        </row>
        <row r="3933">
          <cell r="I3933" t="str">
            <v>2007600823 Техперев водоподог. от ЦТП-1 5 мкр.</v>
          </cell>
        </row>
        <row r="3934">
          <cell r="I3934" t="str">
            <v>2007600824 Техпер.ГВС от ЦТП-13С/В</v>
          </cell>
        </row>
        <row r="3935">
          <cell r="I3935" t="str">
            <v>2007600825 Техпер.ГВС от  ЦТП-5 С/В</v>
          </cell>
        </row>
        <row r="3936">
          <cell r="I3936" t="str">
            <v>2007600826 Техпер.. ГВС От ЦТП Осипенко,57</v>
          </cell>
        </row>
        <row r="3937">
          <cell r="I3937" t="str">
            <v>2007600827 Техпер. ГВС от ЦТП-2 2мкр.С/З</v>
          </cell>
        </row>
        <row r="3938">
          <cell r="I3938" t="str">
            <v>2007600828 Привед газ оборудов котла ПТВМ-180 №3</v>
          </cell>
        </row>
        <row r="3939">
          <cell r="I3939" t="str">
            <v>2007600829 Привед газ оборуд котла ПТВМ-180 №4</v>
          </cell>
        </row>
        <row r="3940">
          <cell r="I3940" t="str">
            <v>2007600830 Тех.газ-да и газ-ого об-я к №3 кот3 мкр.</v>
          </cell>
        </row>
        <row r="3941">
          <cell r="I3941" t="str">
            <v>2007600831 Тех.газ-да и газ-ого об-я к №3кот.6 мкр.</v>
          </cell>
        </row>
        <row r="3942">
          <cell r="I3942" t="str">
            <v>2007600832 Тех.газ-да и газ-ого об-я к №2кот.ДРБ-2</v>
          </cell>
        </row>
        <row r="3943">
          <cell r="I3943" t="str">
            <v>2007600833 Тех.газ-да и газ-ого об-я к №2кОсипенко,</v>
          </cell>
        </row>
        <row r="3944">
          <cell r="I3944" t="str">
            <v>2007600834 Тех.газ-да и газ-ого об-я к №1кМГУ пЯлга</v>
          </cell>
        </row>
        <row r="3945">
          <cell r="I3945" t="str">
            <v>2007600835 Техпер.секций водоподогрев. на ЦТП</v>
          </cell>
        </row>
        <row r="3946">
          <cell r="I3946" t="str">
            <v>2007600836 Проектир.техпер.ввода "Душ. павильон"</v>
          </cell>
        </row>
        <row r="3947">
          <cell r="I3947" t="str">
            <v>2007600837 Техпер трубоп.ГВС от ЦТП-4 1 мкр. С/З</v>
          </cell>
        </row>
        <row r="3948">
          <cell r="I3948" t="str">
            <v>2007600838 Техпер трубопр. ГВС от ЦТП-1 1 мкр. С/В</v>
          </cell>
        </row>
        <row r="3949">
          <cell r="I3949" t="str">
            <v>2007600839 Техпер трубопр.ГВС от ЦТП-66 11 мкр. С/З</v>
          </cell>
        </row>
        <row r="3950">
          <cell r="I3950" t="str">
            <v>2007600840 Техпер.трубопр.ГВС от ЦТП-71 11 мкр. С/З</v>
          </cell>
        </row>
        <row r="3951">
          <cell r="I3951" t="str">
            <v>2007600841 Техпер.трубопр.ГВСот ЦТП "Большев, 25а"</v>
          </cell>
        </row>
        <row r="3952">
          <cell r="I3952" t="str">
            <v>2007600842 Техпер трубоп.ГВС от ЦТП "Баня № 1"</v>
          </cell>
        </row>
        <row r="3953">
          <cell r="I3953" t="str">
            <v>2007600843 Техпер труб.ГВСот ЦТП 1 кот "Моск, 48"</v>
          </cell>
        </row>
        <row r="3954">
          <cell r="I3954" t="str">
            <v>2007600844 Техпер.труб.ГВСот ЦТП кот. Лесная, 2Д</v>
          </cell>
        </row>
        <row r="3955">
          <cell r="I3955" t="str">
            <v>2007600845 Техпер труб.ГВС от ЦТП 18 6 мкр. С/В</v>
          </cell>
        </row>
        <row r="3956">
          <cell r="I3956" t="str">
            <v>2007600846 Техпер.цепей управ. на кот. и ЦТП</v>
          </cell>
        </row>
        <row r="3957">
          <cell r="I3957" t="str">
            <v>2007600847 Рекон золоотвала секция №2</v>
          </cell>
        </row>
        <row r="3958">
          <cell r="I3958" t="str">
            <v>2007600848 Рекультивация карты №3 золоотвала</v>
          </cell>
        </row>
        <row r="3959">
          <cell r="I3959" t="str">
            <v>2007600849 Техперевооружение каб. тоннелей</v>
          </cell>
        </row>
        <row r="3960">
          <cell r="I3960" t="str">
            <v>2007600850 Техпер-ие зданий с уст. пожлестниц</v>
          </cell>
        </row>
        <row r="3961">
          <cell r="I3961" t="str">
            <v>2007600851 Техпер. системы телесигнализации</v>
          </cell>
        </row>
        <row r="3962">
          <cell r="I3962" t="str">
            <v>2007600852 О-ие постов охраны вышками</v>
          </cell>
        </row>
        <row r="3963">
          <cell r="I3963" t="str">
            <v>2007600853 О-ие крит-их элементов защ-ми конструк.</v>
          </cell>
        </row>
        <row r="3964">
          <cell r="I3964" t="str">
            <v>2007600854 Сетевое и телеком. оорудодование</v>
          </cell>
        </row>
        <row r="3965">
          <cell r="I3965" t="str">
            <v>2007600855 Закупка ноутбуков (руководство)</v>
          </cell>
        </row>
        <row r="3966">
          <cell r="I3966" t="str">
            <v>2007600856 Закупка ноутбуков</v>
          </cell>
        </row>
        <row r="3967">
          <cell r="I3967" t="str">
            <v>2007600857 Закупка МФУ A3</v>
          </cell>
        </row>
        <row r="3968">
          <cell r="I3968" t="str">
            <v>2007600858 Закупка МФУ</v>
          </cell>
        </row>
        <row r="3969">
          <cell r="I3969" t="str">
            <v>2007600859 Организация и передача телеинформации</v>
          </cell>
        </row>
        <row r="3970">
          <cell r="I3970" t="str">
            <v>2007600860 ЦОД ИА НФ ТГК-6</v>
          </cell>
        </row>
        <row r="3971">
          <cell r="I3971" t="str">
            <v>2007600861 модернизации ГГС и РТС связи</v>
          </cell>
        </row>
        <row r="3972">
          <cell r="I3972" t="str">
            <v>2007600862 Модернизация системы ТМиС (СОТИАССО)</v>
          </cell>
        </row>
        <row r="3973">
          <cell r="I3973" t="str">
            <v>2007600863 Обор-ие КПП противотаранными уст-ми</v>
          </cell>
        </row>
        <row r="3974">
          <cell r="I3974" t="str">
            <v>2007600864 Ос-ие объекта сред-и обнар. взрыв. вещ.</v>
          </cell>
        </row>
        <row r="3975">
          <cell r="I3975" t="str">
            <v>2007600865 Оборудование зоны отторжения</v>
          </cell>
        </row>
        <row r="3976">
          <cell r="I3976" t="str">
            <v>2007600866 Техпер. установки СК-28 постоянного тока</v>
          </cell>
        </row>
        <row r="3977">
          <cell r="I3977" t="str">
            <v>2007600867 Реконструкция схемы газонабжени</v>
          </cell>
        </row>
        <row r="3978">
          <cell r="I3978" t="str">
            <v>2007600868 СТУТС,котельн.,Свидетельство</v>
          </cell>
        </row>
        <row r="3979">
          <cell r="I3979" t="str">
            <v>2007600869 Приведение в соответствие с ПБ009-560-03</v>
          </cell>
        </row>
        <row r="3980">
          <cell r="I3980" t="str">
            <v>2007600870 Реконструкция кровли котельной 4 оч.</v>
          </cell>
        </row>
        <row r="3981">
          <cell r="I3981" t="str">
            <v>2007600871 Балаковская ТЭЦ-4 Декларация ЭПБ</v>
          </cell>
        </row>
        <row r="3982">
          <cell r="I3982" t="str">
            <v>2007600872 Земли нас пун-ов для экспл производ. пом</v>
          </cell>
        </row>
        <row r="3983">
          <cell r="I3983" t="str">
            <v>2007600873 Земли насел. пунк-ов для эуспл пр. помещ</v>
          </cell>
        </row>
        <row r="3984">
          <cell r="I3984" t="str">
            <v>2007600874 Монтаж сис. видеонаб.тер.маслохоз.</v>
          </cell>
        </row>
        <row r="3985">
          <cell r="I3985" t="str">
            <v>2007600875 Энг ТЭЦ-3 ЭПБ</v>
          </cell>
        </row>
        <row r="3986">
          <cell r="I3986" t="str">
            <v>2007600876 Баки хранения щелочи №211550</v>
          </cell>
        </row>
        <row r="3987">
          <cell r="I3987" t="str">
            <v>2007600877 ТП сис.пож.сиг.зд.гаража мет.№217</v>
          </cell>
        </row>
        <row r="3988">
          <cell r="I3988" t="str">
            <v>2007600878 СызТЭЦ.Независимое резервное электропит.</v>
          </cell>
        </row>
        <row r="3989">
          <cell r="I3989" t="str">
            <v>2007600879 СызТЭЦ. Установка системы досмотра</v>
          </cell>
        </row>
        <row r="3990">
          <cell r="I3990" t="str">
            <v>2007600880 СызТЭЦ.Деспетчер-я и автомат. мазут.хоз.</v>
          </cell>
        </row>
        <row r="3991">
          <cell r="I3991" t="str">
            <v>2007600881 СызТЭЦ. Паропровод от БРОУ 140/18</v>
          </cell>
        </row>
        <row r="3992">
          <cell r="I3992" t="str">
            <v>2007600882 СызТЭЦ. Каб. тоннели(огнезашит. покрыт.</v>
          </cell>
        </row>
        <row r="3993">
          <cell r="I3993" t="str">
            <v>2007600883 ИА.ПИР.Оптимизация теплового узла г. Сам</v>
          </cell>
        </row>
        <row r="3994">
          <cell r="I3994" t="str">
            <v>2007600884 ИА. Реконструкция электрооборудования</v>
          </cell>
        </row>
        <row r="3995">
          <cell r="I3995" t="str">
            <v>2007600885 СамТЭЦ. Монтаж системы металлодетектора</v>
          </cell>
        </row>
        <row r="3996">
          <cell r="I3996" t="str">
            <v>2007600886 Г.к.2 оч.Модерн.кровли г.к.турбин.отделе</v>
          </cell>
        </row>
        <row r="3997">
          <cell r="I3997" t="str">
            <v>2007600887 СамТЭЦ.Модернизация паропровода к БРОУ-1</v>
          </cell>
        </row>
        <row r="3998">
          <cell r="I3998" t="str">
            <v>2007600888 СамТЭЦ. Техпер-е подземных уч. трубопр.</v>
          </cell>
        </row>
        <row r="3999">
          <cell r="I3999" t="str">
            <v>2007600889 Замена акк.батареи №3 с замен.ВАЗП №3</v>
          </cell>
        </row>
        <row r="4000">
          <cell r="I4000" t="str">
            <v>2007600890 модерн.кровли главного корпуса ДО 2оч.</v>
          </cell>
        </row>
        <row r="4001">
          <cell r="I4001" t="str">
            <v>2007600891 СамТЭЦ. Модернизция оборудования ЩПТ</v>
          </cell>
        </row>
        <row r="4002">
          <cell r="I4002" t="str">
            <v>2007600892 СамТЭЦ. Модернизация  МВ-110кВ</v>
          </cell>
        </row>
        <row r="4003">
          <cell r="I4003" t="str">
            <v>2007600893 Техпер сис пожар сигн здан ПНС-2 №211958</v>
          </cell>
        </row>
        <row r="4004">
          <cell r="I4004" t="str">
            <v>2007600894 ТП гл.корп.3 оч.сист.оповещ.и упр.№21154</v>
          </cell>
        </row>
        <row r="4005">
          <cell r="I4005" t="str">
            <v>2007600895 НК-2. Независимое резервное электропит.</v>
          </cell>
        </row>
        <row r="4006">
          <cell r="I4006" t="str">
            <v>2007600896 Установка СКУД на КПП ЦВК</v>
          </cell>
        </row>
        <row r="4007">
          <cell r="I4007" t="str">
            <v>2007600897 Установ. тревожного. освещения на ЦВК</v>
          </cell>
        </row>
        <row r="4008">
          <cell r="I4008" t="str">
            <v>2007600898 Уст. заград. препятствия (Егоза) ЦВК</v>
          </cell>
        </row>
        <row r="4009">
          <cell r="I4009" t="str">
            <v>2007600899 Датчик уровня УДУ-25К</v>
          </cell>
        </row>
        <row r="4010">
          <cell r="I4010" t="str">
            <v>2007600900 Уровнемер Барс-352И.02</v>
          </cell>
        </row>
        <row r="4011">
          <cell r="I4011" t="str">
            <v>2007600901 Весы лабораторные HR-202</v>
          </cell>
        </row>
        <row r="4012">
          <cell r="I4012" t="str">
            <v>2007600902 НК-2. ТП системы сигнализации по перимет</v>
          </cell>
        </row>
        <row r="4013">
          <cell r="I4013" t="str">
            <v>2007600903 Реконструкция ограждения</v>
          </cell>
        </row>
        <row r="4014">
          <cell r="I4014" t="str">
            <v>2007600904 Рек.ГромкоговорящейСвязиОбъектовНСТЭЦ</v>
          </cell>
        </row>
        <row r="4015">
          <cell r="I4015" t="str">
            <v>2007600905 ПСК ОНМ</v>
          </cell>
        </row>
        <row r="4016">
          <cell r="I4016" t="str">
            <v>2007600906 НК-2. Установка системы досмотра</v>
          </cell>
        </row>
        <row r="4017">
          <cell r="I4017" t="str">
            <v>2007600907 Техпер.сист.пож.сиг.здан.ПНС-1</v>
          </cell>
        </row>
        <row r="4018">
          <cell r="I4018" t="str">
            <v>2007600908 НК-2. Оснащение проволочным ограждением</v>
          </cell>
        </row>
        <row r="4019">
          <cell r="I4019" t="str">
            <v>2007600909 Оснащение ограждения периметра</v>
          </cell>
        </row>
        <row r="4020">
          <cell r="I4020" t="str">
            <v>2007600910 Техпер.сист.пож.сигн.здан.ПНС-1</v>
          </cell>
        </row>
        <row r="4021">
          <cell r="I4021" t="str">
            <v>2007600911 НК-2. Замена плит покрытия котельн. отд.</v>
          </cell>
        </row>
        <row r="4022">
          <cell r="I4022" t="str">
            <v>2007600912 Техпере.здан.ХВО-1 (техпер.кровли ХВО-1)</v>
          </cell>
        </row>
        <row r="4023">
          <cell r="I4023" t="str">
            <v>2007600913 Установка систем кондиционирования</v>
          </cell>
        </row>
        <row r="4024">
          <cell r="I4024" t="str">
            <v>2007600914 Восст.огражд.периметра Влад.ТЭЦ-2</v>
          </cell>
        </row>
        <row r="4025">
          <cell r="I4025" t="str">
            <v>2007600915 ТП газопроводо и газ. оборуд котла 2 Гур</v>
          </cell>
        </row>
        <row r="4026">
          <cell r="I4026" t="str">
            <v>2007600916 РекВодоводаПодпиткиПротяжен. 30км</v>
          </cell>
        </row>
        <row r="4027">
          <cell r="I4027" t="str">
            <v>2007600917 Пожарная сигнализация зданий НСТЭЦ</v>
          </cell>
        </row>
        <row r="4028">
          <cell r="I4028" t="str">
            <v>2007600918 Монт.сист.видеонаблюд.в Адм.корп.№211790</v>
          </cell>
        </row>
        <row r="4029">
          <cell r="I4029" t="str">
            <v>2007600919 охранное освещение НСТЭЦ</v>
          </cell>
        </row>
        <row r="4030">
          <cell r="I4030" t="str">
            <v>2007600920 РеконструкцияОхраннойЗоны НС ТЭЦ</v>
          </cell>
        </row>
        <row r="4031">
          <cell r="I4031" t="str">
            <v>2007600921 охранное  телевидения НСТЭЦ</v>
          </cell>
        </row>
        <row r="4032">
          <cell r="I4032" t="str">
            <v>2007600922 инженерная защищенность</v>
          </cell>
        </row>
        <row r="4033">
          <cell r="I4033" t="str">
            <v>2007600923 кровля ЦРМ, ЦМС</v>
          </cell>
        </row>
        <row r="4034">
          <cell r="I4034" t="str">
            <v>2007600924 Монтаж сист.вид/набл.тер.маслохоз-ва№209</v>
          </cell>
        </row>
        <row r="4035">
          <cell r="I4035" t="str">
            <v>2007600925 Монт.сист.видеонабл.тер.маслохоз-ва</v>
          </cell>
        </row>
        <row r="4036">
          <cell r="I4036" t="str">
            <v>2007600926 Создание локальной системы оповещения</v>
          </cell>
        </row>
        <row r="4037">
          <cell r="I4037" t="str">
            <v>2007600927 НК-2.Обработка огнезащитным сост. каб.</v>
          </cell>
        </row>
        <row r="4038">
          <cell r="I4038" t="str">
            <v>2007600928 НК-2. ТП системы пожаротушения каб тонне</v>
          </cell>
        </row>
        <row r="4039">
          <cell r="I4039" t="str">
            <v>2007600929 НК-2. ТП мазутонасосного отделения КТЦ</v>
          </cell>
        </row>
        <row r="4040">
          <cell r="I4040" t="str">
            <v>2007600930 Монтаж сис.видеонабл.перим.нов.огр.Вл.ТЭ</v>
          </cell>
        </row>
        <row r="4041">
          <cell r="I4041" t="str">
            <v>2007600931 Монт.огр.ЦТС п.реал.зд.и об.Вл.Тэц-1</v>
          </cell>
        </row>
        <row r="4042">
          <cell r="I4042" t="str">
            <v>2007600932 Монт.сист.видеонаблюд.на тер-рии градире</v>
          </cell>
        </row>
        <row r="4043">
          <cell r="I4043" t="str">
            <v>2007600933 Техпер.помещ.ХВО-1инв.№209128</v>
          </cell>
        </row>
        <row r="4044">
          <cell r="I4044" t="str">
            <v>2007600934 НК-2. Замена стеновых панелей и фрамуг</v>
          </cell>
        </row>
        <row r="4045">
          <cell r="I4045" t="str">
            <v>2007600935 Техпер.помещ.ХВО-2 инв.№211354</v>
          </cell>
        </row>
        <row r="4046">
          <cell r="I4046" t="str">
            <v>2007600936 Техпер.АБК помещ.к пр.пож.нормам №211790</v>
          </cell>
        </row>
        <row r="4047">
          <cell r="I4047" t="str">
            <v>2007600937 Баки хранения кислоты №209127</v>
          </cell>
        </row>
        <row r="4048">
          <cell r="I4048" t="str">
            <v>2007600938 ТЭЦ ВАЗа. Независимое резервное электроп</v>
          </cell>
        </row>
        <row r="4049">
          <cell r="I4049" t="str">
            <v>2007600939 Техпер.вн.цех.мазут-вода увел.пр.сп.2119</v>
          </cell>
        </row>
        <row r="4050">
          <cell r="I4050" t="str">
            <v>2007600940 Техпер.сист.пож.сиг.зд.гаража АТЦ</v>
          </cell>
        </row>
        <row r="4051">
          <cell r="I4051" t="str">
            <v>2007600941 Техпер.ж/б дюкера на р.Рпень№209576</v>
          </cell>
        </row>
        <row r="4052">
          <cell r="I4052" t="str">
            <v>2007600942 Техпер.сист.пож.сиг.здан.маслохоз</v>
          </cell>
        </row>
        <row r="4053">
          <cell r="I4053" t="str">
            <v>2007600943 Техпер.пар.к.№5зам.горел.АСУ ТП 209956</v>
          </cell>
        </row>
        <row r="4054">
          <cell r="I4054" t="str">
            <v>2007600944 Техпер.наруж.ЗУ здания НСП-1№300001</v>
          </cell>
        </row>
        <row r="4055">
          <cell r="I4055" t="str">
            <v>2007600945 Оборудование постов охраны</v>
          </cell>
        </row>
        <row r="4056">
          <cell r="I4056" t="str">
            <v>2007600946 Тех.пер. ЩТП-2</v>
          </cell>
        </row>
        <row r="4057">
          <cell r="I4057" t="str">
            <v>2007600947 Энгельсская ТЭЦ-3 декларация ЭПБ</v>
          </cell>
        </row>
        <row r="4058">
          <cell r="I4058" t="str">
            <v>2007600948 ТПиР системы видеонаблюдения</v>
          </cell>
        </row>
        <row r="4059">
          <cell r="I4059" t="str">
            <v>2007600949 Техп.сис.пож.сиг.Произв.к..гаража№217186</v>
          </cell>
        </row>
        <row r="4060">
          <cell r="I4060" t="str">
            <v>2007600950 Техпер.сист.пож.сигн.здания ЦМС</v>
          </cell>
        </row>
        <row r="4061">
          <cell r="I4061" t="str">
            <v>2007600951 Техпер.сл.кор.к пр.пожар.нормам№210636</v>
          </cell>
        </row>
        <row r="4062">
          <cell r="I4062" t="str">
            <v>2007600952 Техпер.ТС Вост.р.т.126-ТК30 ул.Добросель</v>
          </cell>
        </row>
        <row r="4063">
          <cell r="I4063" t="str">
            <v>2007600953 Техпер.ТС Октяб.пр.ТК 638 ул.Краснозн№30</v>
          </cell>
        </row>
        <row r="4064">
          <cell r="I4064" t="str">
            <v>2007600954 Оборудование зоны отторжения</v>
          </cell>
        </row>
        <row r="4065">
          <cell r="I4065" t="str">
            <v>2007600955 ТЭЦ ВАЗа. Оснащ пров огр т. Егоза отд уч</v>
          </cell>
        </row>
        <row r="4066">
          <cell r="I4066" t="str">
            <v>2007600956 Техпер.кровли гл.корп.БДО 3 оч №211547</v>
          </cell>
        </row>
        <row r="4067">
          <cell r="I4067" t="str">
            <v>2007600957 ТЭЦ ВАЗ. Установка системы досмотра</v>
          </cell>
        </row>
        <row r="4068">
          <cell r="I4068" t="str">
            <v>2007600958 Установка частот.рег.на нас.НСП-2№300035</v>
          </cell>
        </row>
        <row r="4069">
          <cell r="I4069" t="str">
            <v>2007600959 Оснащ. тех.сред-ми обнар.взрыв.веществ</v>
          </cell>
        </row>
        <row r="4070">
          <cell r="I4070" t="str">
            <v>2007600960 ТЭЦ ВАЗа. ТП сист сигнализации по периме</v>
          </cell>
        </row>
        <row r="4071">
          <cell r="I4071" t="str">
            <v>2007600961 Установка частот.рег.на нас.НСП-3№300004</v>
          </cell>
        </row>
        <row r="4072">
          <cell r="I4072" t="str">
            <v>2007600962 Техпер.сист.пож.сигн.УЗЗС ХВО-2</v>
          </cell>
        </row>
        <row r="4073">
          <cell r="I4073" t="str">
            <v>2007600963 ТЭЦ ВАЗа. ТП сист видеонаблюд по перимет</v>
          </cell>
        </row>
        <row r="4074">
          <cell r="I4074" t="str">
            <v>2007600964 Обор. постов охраны вышками, знаками</v>
          </cell>
        </row>
        <row r="4075">
          <cell r="I4075" t="str">
            <v>2007600965 ТЭЦ ВАЗа. Рек периметр огражд с замен от</v>
          </cell>
        </row>
        <row r="4076">
          <cell r="I4076" t="str">
            <v>2007600966 ТЭЦ ВАЗа. Замена отдельных участков огр.</v>
          </cell>
        </row>
        <row r="4077">
          <cell r="I4077" t="str">
            <v>2007600967 ТЭЦ ВАЗа. Замена пароперепускных трубопр</v>
          </cell>
        </row>
        <row r="4078">
          <cell r="I4078" t="str">
            <v>2007600968 Оборуд.дос-ой площадки на КПП-1</v>
          </cell>
        </row>
        <row r="4079">
          <cell r="I4079" t="str">
            <v>2007600969 ТЭЦ ВАЗа. Замена главного паропровода ТГ</v>
          </cell>
        </row>
        <row r="4080">
          <cell r="I4080" t="str">
            <v>2007600970 ТЭЦ ВАЗа. ТП ОМХ.2 оч.ПК3.Вынос кабельно</v>
          </cell>
        </row>
        <row r="4081">
          <cell r="I4081" t="str">
            <v>2007600971 ТЭЦ ВАЗа. Техперевооружение котла ТГМЕ</v>
          </cell>
        </row>
        <row r="4082">
          <cell r="I4082" t="str">
            <v>2007600972 Экспертиза ПБ дымовой трубы по ТЭЦ-2</v>
          </cell>
        </row>
        <row r="4083">
          <cell r="I4083" t="str">
            <v>2007600973 ТЭЦ ВАЗа. Техперевооруженние  ГРП-2</v>
          </cell>
        </row>
        <row r="4084">
          <cell r="I4084" t="str">
            <v>2007600974 ТЭЦ ВАЗа. Техперевооружение котла ТГМЕ</v>
          </cell>
        </row>
        <row r="4085">
          <cell r="I4085" t="str">
            <v>2007600975 ТЭЦ ВАЗа. Техперевооружение ТГМЕ-464 ст.</v>
          </cell>
        </row>
        <row r="4086">
          <cell r="I4086" t="str">
            <v>2007600976 ТЭЦ ВАЗа. ТП ОМХ.2 оч.ПК2.Автоматизация</v>
          </cell>
        </row>
        <row r="4087">
          <cell r="I4087" t="str">
            <v>2007600977 ТЭЦ ВАЗа. ТП ОМХ.2 оч.ПК1.Мазутонасосная</v>
          </cell>
        </row>
        <row r="4088">
          <cell r="I4088" t="str">
            <v>2007600978 Техпер. деаэратора высокого давления</v>
          </cell>
        </row>
        <row r="4089">
          <cell r="I4089" t="str">
            <v>2007600979 ТоТЭЦ. Установка сист.досмотра-металлоде</v>
          </cell>
        </row>
        <row r="4090">
          <cell r="I4090" t="str">
            <v>2007600980 Техпер. деаэратора низкого давления</v>
          </cell>
        </row>
        <row r="4091">
          <cell r="I4091" t="str">
            <v>2007600981 Оснащ. тех.сред-ми обнар. взрыв. веществ</v>
          </cell>
        </row>
        <row r="4092">
          <cell r="I4092" t="str">
            <v>2007600982 ИТЭЦ2 Зам водородопроводов от электролиз</v>
          </cell>
        </row>
        <row r="4093">
          <cell r="I4093" t="str">
            <v>2007600983 ТоТЭЦ. Т/П системы сигнализации по перим</v>
          </cell>
        </row>
        <row r="4094">
          <cell r="I4094" t="str">
            <v>2007600984 ТоТЭЦ. Т/П систем видеонаблюд. по периме</v>
          </cell>
        </row>
        <row r="4095">
          <cell r="I4095" t="str">
            <v>2007600985 ТоТЭЦ. Стр.зоны отчужд.на опасн.участ.пе</v>
          </cell>
        </row>
        <row r="4096">
          <cell r="I4096" t="str">
            <v>2007600986 ТоТЭЦ. Рек-я перимет.огражд. с зам.отд.м</v>
          </cell>
        </row>
        <row r="4097">
          <cell r="I4097" t="str">
            <v>2007600987 ТоТЭЦ. Техпер. с Заменой главного паропр</v>
          </cell>
        </row>
        <row r="4098">
          <cell r="I4098" t="str">
            <v>2007600988 ИТЭЦ1 Внедр.регул.прив.подпит.насосов</v>
          </cell>
        </row>
        <row r="4099">
          <cell r="I4099" t="str">
            <v>2007600989 ТоТЭЦ. ТП пом.с уст п/п двер.произв.и бы</v>
          </cell>
        </row>
        <row r="4100">
          <cell r="I4100" t="str">
            <v>2007600990 ИТЭЦ2 Рек.водоводов добавочной воды</v>
          </cell>
        </row>
        <row r="4101">
          <cell r="I4101" t="str">
            <v>2007600991 Оснащ. перим. ЦВК техн. средст. охраны</v>
          </cell>
        </row>
        <row r="4102">
          <cell r="I4102" t="str">
            <v>2007600992 Тепломагистраль ВТЭЦ2 - г.Воркута</v>
          </cell>
        </row>
        <row r="4103">
          <cell r="I4103" t="str">
            <v>2007600993 Строительство линии</v>
          </cell>
        </row>
        <row r="4104">
          <cell r="I4104" t="str">
            <v>2007600994 Аттестация сварочного оборуд_СТТ</v>
          </cell>
        </row>
        <row r="4105">
          <cell r="I4105" t="str">
            <v>2007600995 Аттестация свар.лаб._СТТ</v>
          </cell>
        </row>
        <row r="4106">
          <cell r="I4106" t="str">
            <v>2007600996 Разработка проекта НДС</v>
          </cell>
        </row>
        <row r="4107">
          <cell r="I4107" t="str">
            <v>2007600997 Разработка проекта обоснования СЗЗдля ЦК</v>
          </cell>
        </row>
        <row r="4108">
          <cell r="I4108" t="str">
            <v>2007600998 ЭПБ ГРУ кот. "Кирзавод"</v>
          </cell>
        </row>
        <row r="4109">
          <cell r="I4109" t="str">
            <v>2007600999 ЭПБ дымовой трубы кот. 2 мкр.</v>
          </cell>
        </row>
        <row r="4110">
          <cell r="I4110" t="str">
            <v>2007601000 Экспертиза ПБ котлов по СТТ</v>
          </cell>
        </row>
        <row r="4111">
          <cell r="I4111" t="str">
            <v>2007601001 ЭПБ п/п общестанционных_СТТ</v>
          </cell>
        </row>
        <row r="4112">
          <cell r="I4112" t="str">
            <v>2007601002 Разработка декларации о сост.сточных вод</v>
          </cell>
        </row>
        <row r="4113">
          <cell r="I4113" t="str">
            <v>2007601003 ЭПБ магистрального паропровода №2</v>
          </cell>
        </row>
        <row r="4114">
          <cell r="I4114" t="str">
            <v>2007601004 ЭПБ Трубопров_ТС</v>
          </cell>
        </row>
        <row r="4115">
          <cell r="I4115" t="str">
            <v>2007601005 ТПиР котельных</v>
          </cell>
        </row>
        <row r="4116">
          <cell r="I4116" t="str">
            <v>2007601006 Осна-ие тех-ми ср-ми обнар взрыв.веществ</v>
          </cell>
        </row>
        <row r="4117">
          <cell r="I4117" t="str">
            <v>2007601007 Оборудование зоны отторжения</v>
          </cell>
        </row>
        <row r="4118">
          <cell r="I4118" t="str">
            <v>2007601008 Рек-ия дежурного освещения</v>
          </cell>
        </row>
        <row r="4119">
          <cell r="I4119" t="str">
            <v>2007601009 ТоТЭЦ. Огнезащитное покрытие кабелей</v>
          </cell>
        </row>
        <row r="4120">
          <cell r="I4120" t="str">
            <v>2007601010 Рек-ия охранного видеонаблюдения</v>
          </cell>
        </row>
        <row r="4121">
          <cell r="I4121" t="str">
            <v>2007601011 ИСП Рек.уч. гор. теп.сетей (дог.концес.)</v>
          </cell>
        </row>
        <row r="4122">
          <cell r="I4122" t="str">
            <v>2007601012 Прив-ие системы газ-ия котла №3 Ор.кот.</v>
          </cell>
        </row>
        <row r="4123">
          <cell r="I4123" t="str">
            <v>2007601013 Обор. постов наблюдательными вышками</v>
          </cell>
        </row>
        <row r="4124">
          <cell r="I4124" t="str">
            <v>2007601014 Получение акта соответств. АИИСКУЭ ТЭЦ-1</v>
          </cell>
        </row>
        <row r="4125">
          <cell r="I4125" t="str">
            <v>2007601015 ТоТЭЦ. Установка АПС и СОУЭ в производст</v>
          </cell>
        </row>
        <row r="4126">
          <cell r="I4126" t="str">
            <v>2007601016 АРМ СРЗА</v>
          </cell>
        </row>
        <row r="4127">
          <cell r="I4127" t="str">
            <v>2007601017 ТоТЭЦ. Техперевооружение с Заменой конц.</v>
          </cell>
        </row>
        <row r="4128">
          <cell r="I4128" t="str">
            <v>2007601018 Реконстр.диспетчерской связи</v>
          </cell>
        </row>
        <row r="4129">
          <cell r="I4129" t="str">
            <v>2007601019 Включение в АИИС новых потребителей</v>
          </cell>
        </row>
        <row r="4130">
          <cell r="I4130" t="str">
            <v>2007601020 Оснщ.резерв.пар.ЖД.эстак.МХ.сигнал.ДовКо</v>
          </cell>
        </row>
        <row r="4131">
          <cell r="I4131" t="str">
            <v>2007601021 АИИС КУЭ РРЭ ТЭЦ-3</v>
          </cell>
        </row>
        <row r="4132">
          <cell r="I4132" t="str">
            <v>2007601022 Оборудование КПП-2</v>
          </cell>
        </row>
        <row r="4133">
          <cell r="I4133" t="str">
            <v>2007601023 Оснщ.приб.изм.ур.м/б №4 МН-2;№5,6 МН-3</v>
          </cell>
        </row>
        <row r="4134">
          <cell r="I4134" t="str">
            <v>2007601024 Оснщ.приб.изм.ур.бак к/щ 2ХВО-1.1-4ХВО-2</v>
          </cell>
        </row>
        <row r="4135">
          <cell r="I4135" t="str">
            <v>2007601025 Замена ГРК от Г-26 до Г-7_подкл к/а 1-13</v>
          </cell>
        </row>
        <row r="4136">
          <cell r="I4136" t="str">
            <v>2007601026 Оснащение техническими средствами</v>
          </cell>
        </row>
        <row r="4137">
          <cell r="I4137" t="str">
            <v>2007601027 Независимое резервное электропитание кар</v>
          </cell>
        </row>
        <row r="4138">
          <cell r="I4138" t="str">
            <v>2007601028 Оборудование зоны отторжения</v>
          </cell>
        </row>
        <row r="4139">
          <cell r="I4139" t="str">
            <v>2007601029 Тех.пер. ЩПТ-1</v>
          </cell>
        </row>
        <row r="4140">
          <cell r="I4140" t="str">
            <v>2007601030 ИТЭЦ1 Внедр.регул.прив.пит.насосов 6кВ</v>
          </cell>
        </row>
        <row r="4141">
          <cell r="I4141" t="str">
            <v>2007601031 Установка системы досмотра - металлодет.</v>
          </cell>
        </row>
        <row r="4142">
          <cell r="I4142" t="str">
            <v>2007601032 Техперевооружение отдельных участков огр</v>
          </cell>
        </row>
        <row r="4143">
          <cell r="I4143" t="str">
            <v>2007601033 Техперевооружение ТМ-3 3НО-380 – 3НО-367</v>
          </cell>
        </row>
        <row r="4144">
          <cell r="I4144" t="str">
            <v>2007601034 ИТЭЦ1 Внедр.регул.прив.сет.насоса 6кВ</v>
          </cell>
        </row>
        <row r="4145">
          <cell r="I4145" t="str">
            <v>2007601035 Техпер газопр и газ об котла ПК-19 ст.№2</v>
          </cell>
        </row>
        <row r="4146">
          <cell r="I4146" t="str">
            <v>2007601036 Техперевооружение периметрального огражд</v>
          </cell>
        </row>
        <row r="4147">
          <cell r="I4147" t="str">
            <v>2007601037 к.а.ПК-19 ст.№4</v>
          </cell>
        </row>
        <row r="4148">
          <cell r="I4148" t="str">
            <v>2007601038 Охрана периметра ТЭЦ-1</v>
          </cell>
        </row>
        <row r="4149">
          <cell r="I4149" t="str">
            <v>2007601039 ИТЭЦ1 Замена аккумуляторной батареи №2</v>
          </cell>
        </row>
        <row r="4150">
          <cell r="I4150" t="str">
            <v>2007601040 Заграждение Егоза на ТЭЦ-1</v>
          </cell>
        </row>
        <row r="4151">
          <cell r="I4151" t="str">
            <v>2007601041 КИА на золоотвале ТЭЦ-1</v>
          </cell>
        </row>
        <row r="4152">
          <cell r="I4152" t="str">
            <v>2007601042 Установка СКУД на КПП</v>
          </cell>
        </row>
        <row r="4153">
          <cell r="I4153" t="str">
            <v>2007601043 Реконструкция кабельных тоннелей</v>
          </cell>
        </row>
        <row r="4154">
          <cell r="I4154" t="str">
            <v>2007601044 Заграждение Егоза на ЦВК</v>
          </cell>
        </row>
        <row r="4155">
          <cell r="I4155" t="str">
            <v>2007601045 Охрана периметра ЦВК</v>
          </cell>
        </row>
        <row r="4156">
          <cell r="I4156" t="str">
            <v>2007601046 ИТЭЦ1 Пер.соб.нужд3кВна6кВс дем.с3кВ№1-4</v>
          </cell>
        </row>
        <row r="4157">
          <cell r="I4157" t="str">
            <v>2007601047 Реконструкция гидроузла ВТЭЦ-2</v>
          </cell>
        </row>
        <row r="4158">
          <cell r="I4158" t="str">
            <v>2007601048 Земельный участок под ЗШО ТЭЦ-2</v>
          </cell>
        </row>
        <row r="4159">
          <cell r="I4159" t="str">
            <v>2007601049 Система ав. пожаротушения ТТП</v>
          </cell>
        </row>
        <row r="4160">
          <cell r="I4160" t="str">
            <v>2007601050 Дорожные блокираторы ТЭЦ-2</v>
          </cell>
        </row>
        <row r="4161">
          <cell r="I4161" t="str">
            <v>2007601051 Охранное телевидение ТЭЦ-2</v>
          </cell>
        </row>
        <row r="4162">
          <cell r="I4162" t="str">
            <v>2007601052 ПТВМ-100</v>
          </cell>
        </row>
        <row r="4163">
          <cell r="I4163" t="str">
            <v>2007601053 Ограждение периметра ТЭЦ-2</v>
          </cell>
        </row>
        <row r="4164">
          <cell r="I4164" t="str">
            <v>2007601054 Модернизация системы газопотребл. котла</v>
          </cell>
        </row>
        <row r="4165">
          <cell r="I4165" t="str">
            <v>2007601055 Установка системы досмотра - метал.детек</v>
          </cell>
        </row>
        <row r="4166">
          <cell r="I4166" t="str">
            <v>2007601056 Установка доп. наружного освещения</v>
          </cell>
        </row>
        <row r="4167">
          <cell r="I4167" t="str">
            <v>2007601057 Независимое резервное электропитание</v>
          </cell>
        </row>
        <row r="4168">
          <cell r="I4168" t="str">
            <v>2007601058 Установка доп. системы видеонаблюдения</v>
          </cell>
        </row>
        <row r="4169">
          <cell r="I4169" t="str">
            <v>2007601059 Тех.пер.мазутного хоз-ва НкТЭЦ-1</v>
          </cell>
        </row>
        <row r="4170">
          <cell r="I4170" t="str">
            <v>2007601060 Реконструкция систем пожарной сигнализац</v>
          </cell>
        </row>
        <row r="4171">
          <cell r="I4171" t="str">
            <v>2007601061 Установка доп. системы видеонаблюдения</v>
          </cell>
        </row>
        <row r="4172">
          <cell r="I4172" t="str">
            <v>2007601062 НК-1. Модернизация ЗРУ-35</v>
          </cell>
        </row>
        <row r="4173">
          <cell r="I4173" t="str">
            <v>2007601063 Техпер ТМ-5 от 5ТК-5 до ЦТП-2 2 мкр. С/З</v>
          </cell>
        </row>
        <row r="4174">
          <cell r="I4174" t="str">
            <v>2007601064 ОНМ. Сетевое оборудование</v>
          </cell>
        </row>
        <row r="4175">
          <cell r="I4175" t="str">
            <v>2007601065 ТоТУТС. система внешней сигнализации</v>
          </cell>
        </row>
        <row r="4176">
          <cell r="I4176" t="str">
            <v>2007601066 ОНМ. ВТ и оргтехника</v>
          </cell>
        </row>
        <row r="4177">
          <cell r="I4177" t="str">
            <v>2007601067 Реконструкция переговорной комнаты</v>
          </cell>
        </row>
        <row r="4178">
          <cell r="I4178" t="str">
            <v>2007601068 Модернизация АССиПТИ ТЭЦ-1</v>
          </cell>
        </row>
        <row r="4179">
          <cell r="I4179" t="str">
            <v>2007601069 ТоТУТС. Видеонаблюдение и слежение</v>
          </cell>
        </row>
        <row r="4180">
          <cell r="I4180" t="str">
            <v>2007601070 Реконструкция серверных помещений</v>
          </cell>
        </row>
        <row r="4181">
          <cell r="I4181" t="str">
            <v>2007601071 Модернизация УПАТС AVAYA</v>
          </cell>
        </row>
        <row r="4182">
          <cell r="I4182" t="str">
            <v>2007601072 Реконструкция электропитания узлов связи</v>
          </cell>
        </row>
        <row r="4183">
          <cell r="I4183" t="str">
            <v>2007601073 Модернизация локальной сети филиала</v>
          </cell>
        </row>
        <row r="4184">
          <cell r="I4184" t="str">
            <v>2007601074 Реконструкция системы записи дисп.перег.</v>
          </cell>
        </row>
        <row r="4185">
          <cell r="I4185" t="str">
            <v>2007601075 Модернизация систем АСУТП "КРУГ"</v>
          </cell>
        </row>
        <row r="4186">
          <cell r="I4186" t="str">
            <v>2007601076 ТоТУТС. Видеонаблюдение и слежение</v>
          </cell>
        </row>
        <row r="4187">
          <cell r="I4187" t="str">
            <v>2007601077 НК ТУТС. Техпер.систем сигнализации</v>
          </cell>
        </row>
        <row r="4188">
          <cell r="I4188" t="str">
            <v>2007601078 ИТЭЦ1 Замена водогрейного котла №2</v>
          </cell>
        </row>
        <row r="4189">
          <cell r="I4189" t="str">
            <v>2007601079 НК ТУТС. Система видеонаблюдения</v>
          </cell>
        </row>
        <row r="4190">
          <cell r="I4190" t="str">
            <v>2007601080 ИТЭЦ1 Пер.п/туш.каб.соор.на туш.расп.вод</v>
          </cell>
        </row>
        <row r="4191">
          <cell r="I4191" t="str">
            <v>2007601081 ИТЭЦ1 Рек.ж/д путей мазутной базы</v>
          </cell>
        </row>
        <row r="4192">
          <cell r="I4192" t="str">
            <v>2007601082 Тех.пер. подъездных жд путей</v>
          </cell>
        </row>
        <row r="4193">
          <cell r="I4193" t="str">
            <v>2007601083 ИТЭЦ1 Уст.сис.охр.пер,охр.тв и осв.маз.б</v>
          </cell>
        </row>
        <row r="4194">
          <cell r="I4194" t="str">
            <v>2007601084 ИТЭЦ2 Ст.тр.сет.воды м/дПВК2 и гл.корп</v>
          </cell>
        </row>
        <row r="4195">
          <cell r="I4195" t="str">
            <v>2007601085 ИТЭЦ2 Мод.цир.нас.и уст.пер.на нап.циркв</v>
          </cell>
        </row>
        <row r="4196">
          <cell r="I4196" t="str">
            <v>2007601086 ИТЭЦ2 Уст.регулир.привода пит.насосов</v>
          </cell>
        </row>
        <row r="4197">
          <cell r="I4197" t="str">
            <v>2007601087 ИТЭЦ2 Мод.град.с част.зам.ЖБК и куб.орос</v>
          </cell>
        </row>
        <row r="4198">
          <cell r="I4198" t="str">
            <v>2007601088 Оснащение СТС видеокамерами</v>
          </cell>
        </row>
        <row r="4199">
          <cell r="I4199" t="str">
            <v>2007601089 Установка тревожного освещения на ЦВК</v>
          </cell>
        </row>
        <row r="4200">
          <cell r="I4200" t="str">
            <v>2007601090 ИТЭЦ2 Устан.электр.конвейерных весов</v>
          </cell>
        </row>
        <row r="4201">
          <cell r="I4201" t="str">
            <v>2007601091 ИТЭЦ2 Мод.пов.наг.ВК ПТВМ180 на нов.</v>
          </cell>
        </row>
        <row r="4202">
          <cell r="I4202" t="str">
            <v>2007601092 Тех.пер. ОРУ-110кВ,КРУ-6кВ, ТЭЦ-3</v>
          </cell>
        </row>
        <row r="4203">
          <cell r="I4203" t="str">
            <v>2007601093 ИТЭЦ2 Мод.пов.наг.ВК КВГМ180 на нов.</v>
          </cell>
        </row>
        <row r="4204">
          <cell r="I4204" t="str">
            <v>2007601094 ИТЭЦ2 Мод.пов.наг.ВК ПТВМ-180с№1на нов</v>
          </cell>
        </row>
        <row r="4205">
          <cell r="I4205" t="str">
            <v>2007601095 ВНА. Разрешения. Нормативы</v>
          </cell>
        </row>
        <row r="4206">
          <cell r="I4206" t="str">
            <v>2007601096 ИТЭЦ2 Мод.2ступ.ВЗП к/а ТП-87-1 ст.№4</v>
          </cell>
        </row>
        <row r="4207">
          <cell r="I4207" t="str">
            <v>2007601097 ИТЭЦ2 Ор.от.дым.газ.от ВК КВГМ-180 3,4,5</v>
          </cell>
        </row>
        <row r="4208">
          <cell r="I4208" t="str">
            <v>2007601098 ИТЭЦ2 Модерн.глав.паропровода 2 секции</v>
          </cell>
        </row>
        <row r="4209">
          <cell r="I4209" t="str">
            <v>2007601099 ИТЭЦ2 Техпер.сис.КИПиА ПК-1, АИИС</v>
          </cell>
        </row>
        <row r="4210">
          <cell r="I4210" t="str">
            <v>2007601100 ИТЭЦ2 Пр.газ.обор.к/аТП-87-1с№4в соотв</v>
          </cell>
        </row>
        <row r="4211">
          <cell r="I4211" t="str">
            <v>2007601101 ИТЭЦ2 Пр.газ.об.к/аПТВМс№2в соот.с ПБ</v>
          </cell>
        </row>
        <row r="4212">
          <cell r="I4212" t="str">
            <v>2007601102 ИТЭЦ2 Пр.газ.об.к/аКВГМ180с№3в соот.сПБ</v>
          </cell>
        </row>
        <row r="4213">
          <cell r="I4213" t="str">
            <v>2007601103 ИТЭЦ2 Пр.газ.об.к/аПТВМ180с№1в соот.с ПБ</v>
          </cell>
        </row>
        <row r="4214">
          <cell r="I4214" t="str">
            <v>2007601104 ИТЭЦ2 Замена лифта пас. П-500 (СБК)</v>
          </cell>
        </row>
        <row r="4215">
          <cell r="I4215" t="str">
            <v>2007601105 ИТЭЦ2 Замена лифта грузового ПГ-291</v>
          </cell>
        </row>
        <row r="4216">
          <cell r="I4216" t="str">
            <v>2007601106 СТЭЦ Уст.ЧРПна НТВ1 берег.насос.станции</v>
          </cell>
        </row>
        <row r="4217">
          <cell r="I4217" t="str">
            <v>2007601107 СТЭЦ Уст.регул.прив. на сет.насосе 6кВ</v>
          </cell>
        </row>
        <row r="4218">
          <cell r="I4218" t="str">
            <v>2007601108 СТЭЦ Уст.ЧРПна подпит.нас.ст№1,2 0,4кВ</v>
          </cell>
        </row>
        <row r="4219">
          <cell r="I4219" t="str">
            <v>2007601109 Строительство золоотвала ТЭЦ-2</v>
          </cell>
        </row>
        <row r="4220">
          <cell r="I4220" t="str">
            <v>2007601110 СТЭЦ Зам.пит.нас.ПЭН№3с э/д на нас.мен</v>
          </cell>
        </row>
        <row r="4221">
          <cell r="I4221" t="str">
            <v>2007601111 СТЭЦ Рек.вод.тех.воды с зам.чуг.вод. п/э</v>
          </cell>
        </row>
        <row r="4222">
          <cell r="I4222" t="str">
            <v>2007601112 СТЭЦ Мод.тепл.узла с зам.осн.бойлера№4</v>
          </cell>
        </row>
        <row r="4223">
          <cell r="I4223" t="str">
            <v>2007601113 СТЭЦ. Рек.зазем.катуш.с зам.на уст.с авт</v>
          </cell>
        </row>
        <row r="4224">
          <cell r="I4224" t="str">
            <v>2007601114 СТЭЦ Пр.газ.об.к/аКВГМ100с№1в соот.сПБ</v>
          </cell>
        </row>
        <row r="4225">
          <cell r="I4225" t="str">
            <v>2007601115 СТЭЦ Пр.газ.об.к/аКВГМ100с№2в соот.сПБ</v>
          </cell>
        </row>
        <row r="4226">
          <cell r="I4226" t="str">
            <v>2007601116 Тех. пер. системы АПС в пом. охр.</v>
          </cell>
        </row>
        <row r="4227">
          <cell r="I4227" t="str">
            <v>2007601117 Перевод потребителей Пустош-Бор ЦТС</v>
          </cell>
        </row>
        <row r="4228">
          <cell r="I4228" t="str">
            <v>2007601118 Замен. основ. кирп. ограждения ТЭЦ-1</v>
          </cell>
        </row>
        <row r="4229">
          <cell r="I4229" t="str">
            <v>2007601119 Замен. основ. кирпич. огражд. ТЭЦ-1</v>
          </cell>
        </row>
        <row r="4230">
          <cell r="I4230" t="str">
            <v>2007601120 Модерн. системы видеонаблюдения ТЭЦ-1</v>
          </cell>
        </row>
        <row r="4231">
          <cell r="I4231" t="str">
            <v>2007601121 Модерн. сист.видеонаблюдения ТЭЦ-1</v>
          </cell>
        </row>
        <row r="4232">
          <cell r="I4232" t="str">
            <v>2007601122 Модерн. системы видеонаблюдения ТЭЦ-2</v>
          </cell>
        </row>
        <row r="4233">
          <cell r="I4233" t="str">
            <v>2007601123 Модерн. сисемы видеонаблюдения ТЭЦ-2</v>
          </cell>
        </row>
        <row r="4234">
          <cell r="I4234" t="str">
            <v>2007601124 ТУТС ТП системы сигнализации</v>
          </cell>
        </row>
        <row r="4235">
          <cell r="I4235" t="str">
            <v>2007601125 Модерн. системы видеонаблюдения ТЭЦ-3</v>
          </cell>
        </row>
        <row r="4236">
          <cell r="I4236" t="str">
            <v>2007601126 Оснащение АПС и СОУЭ объектов ТЭЦ-2</v>
          </cell>
        </row>
        <row r="4237">
          <cell r="I4237" t="str">
            <v>2007601127 Модерн. системы видеонаблюдения ТЭЦ-3</v>
          </cell>
        </row>
        <row r="4238">
          <cell r="I4238" t="str">
            <v>2007601128 Тех. перевоор. схемы охр. освещ. ТЭЦ-1</v>
          </cell>
        </row>
        <row r="4239">
          <cell r="I4239" t="str">
            <v>2007601129 Тех.пер. ГРП ИвТЭЦ-3</v>
          </cell>
        </row>
        <row r="4240">
          <cell r="I4240" t="str">
            <v>2007601130 Тех. перевоор. схемы охр. освещ. ТЭЦ-1</v>
          </cell>
        </row>
        <row r="4241">
          <cell r="I4241" t="str">
            <v>2007601131 Тех. перевоор. схемы охран. освещ. ТЭЦ-2</v>
          </cell>
        </row>
        <row r="4242">
          <cell r="I4242" t="str">
            <v>2007601132 Тех. перевоор. схемы охран. освещ. ТЭЦ-2</v>
          </cell>
        </row>
        <row r="4243">
          <cell r="I4243" t="str">
            <v>2007601133 Тех. перевоор. схемы охран. освещ. ТЭЦ-3</v>
          </cell>
        </row>
        <row r="4244">
          <cell r="I4244" t="str">
            <v>2007601134 Тех. перевоор. схемы охран. освещ. ТЭЦ-3</v>
          </cell>
        </row>
        <row r="4245">
          <cell r="I4245" t="str">
            <v>2007601135 Перевод потребителей ЦТС Соснево</v>
          </cell>
        </row>
        <row r="4246">
          <cell r="I4246" t="str">
            <v>2007601136 УТЭЦ-1 Устан. авт. системы контр.</v>
          </cell>
        </row>
        <row r="4247">
          <cell r="I4247" t="str">
            <v>2007601137 ГАЗОПРОВОД И ГАЗ. ОБ. КОТЛА №1 Гурз.</v>
          </cell>
        </row>
        <row r="4248">
          <cell r="I4248" t="str">
            <v>2007601138 УТЭЦ-1 Устан. противотар. устройства</v>
          </cell>
        </row>
        <row r="4249">
          <cell r="I4249" t="str">
            <v>2007601139 Тех.пер. электролизной уст-ки ИвТЭЦ-3</v>
          </cell>
        </row>
        <row r="4250">
          <cell r="I4250" t="str">
            <v>2007601140 УТЭЦ-1 Устан. арочного металлодетектора</v>
          </cell>
        </row>
        <row r="4251">
          <cell r="I4251" t="str">
            <v>2007601141 Рек.сис-ы предочистки</v>
          </cell>
        </row>
        <row r="4252">
          <cell r="I4252" t="str">
            <v>2007601142 Рек.солемеров насыщ. пара</v>
          </cell>
        </row>
        <row r="4253">
          <cell r="I4253" t="str">
            <v>2007601143 Замена эл.двиг пит. насоса №7</v>
          </cell>
        </row>
        <row r="4254">
          <cell r="I4254" t="str">
            <v>2007601144 Установка видеокамер на крит.участк.</v>
          </cell>
        </row>
        <row r="4255">
          <cell r="I4255" t="str">
            <v>2007601145 Монтаж сх. охл. ферм машзала</v>
          </cell>
        </row>
        <row r="4256">
          <cell r="I4256" t="str">
            <v>2007601146 Рек. сис-ы газоснабж. ст. №7</v>
          </cell>
        </row>
        <row r="4257">
          <cell r="I4257" t="str">
            <v>2007601147 Рек. сис-ы газоснаб. ст.№5</v>
          </cell>
        </row>
        <row r="4258">
          <cell r="I4258" t="str">
            <v>2007601148 Рек. АУПС ТЭЦ-1</v>
          </cell>
        </row>
        <row r="4259">
          <cell r="I4259" t="str">
            <v>2007601149 Прибор вибрации КДВ</v>
          </cell>
        </row>
        <row r="4260">
          <cell r="I4260" t="str">
            <v>2007601150 Тех.пер. ПТ-80 №1 Оснащ. аппар. виброкон</v>
          </cell>
        </row>
        <row r="4261">
          <cell r="I4261" t="str">
            <v>2007601151 Прибор АКПМ-02ГМ</v>
          </cell>
        </row>
        <row r="4262">
          <cell r="I4262" t="str">
            <v>2007601152 Прибор ИОНОМЕТР</v>
          </cell>
        </row>
        <row r="4263">
          <cell r="I4263" t="str">
            <v>2007601153 Оснащение АПС и СОУЭ помещений ИвТЭЦ-1</v>
          </cell>
        </row>
        <row r="4264">
          <cell r="I4264" t="str">
            <v>2007601154 Перевод потребителей ЦТС Кольма</v>
          </cell>
        </row>
        <row r="4265">
          <cell r="I4265" t="str">
            <v>2007601155 Тех.пер.КРУ-6кВ ТЭЦ-3.Оснащ.быстр.защ.</v>
          </cell>
        </row>
        <row r="4266">
          <cell r="I4266" t="str">
            <v>2007601156 Тех. пер. системы видио-1</v>
          </cell>
        </row>
        <row r="4267">
          <cell r="I4267" t="str">
            <v>2007601157 Тех.пер. сист. газ. №9 ГМ-50 ТЭЦ-1</v>
          </cell>
        </row>
        <row r="4268">
          <cell r="I4268" t="str">
            <v>2007601158 Рек. сет труб-ов кол пик-го к ПТВМ-100</v>
          </cell>
        </row>
        <row r="4269">
          <cell r="I4269" t="str">
            <v>2007601159 Перевод отопления на теплоноситель вода</v>
          </cell>
        </row>
        <row r="4270">
          <cell r="I4270" t="str">
            <v>2007601160 ИТЦ ПК ТГК-9  ОНМ</v>
          </cell>
        </row>
        <row r="4271">
          <cell r="I4271" t="str">
            <v>2007601161 АПС и СОУЭ помещений ТЭЦ-3</v>
          </cell>
        </row>
        <row r="4272">
          <cell r="I4272" t="str">
            <v>2007601162 Тех.пер.системы газ №10 ГМ-50 ТЭЦ-1</v>
          </cell>
        </row>
        <row r="4273">
          <cell r="I4273" t="str">
            <v>2007601163 Тех.пер.дымовой трубы. Светоограждение</v>
          </cell>
        </row>
        <row r="4274">
          <cell r="I4274" t="str">
            <v>2007601164 Тех.пер. сист. газ. ка №2 ТП-170</v>
          </cell>
        </row>
        <row r="4275">
          <cell r="I4275" t="str">
            <v>2007601165 Оснащение защитами обмотки ротора т.г. 4</v>
          </cell>
        </row>
        <row r="4276">
          <cell r="I4276" t="str">
            <v>2007601166 Тех.пер.сист.газ. №3 ТП-170</v>
          </cell>
        </row>
        <row r="4277">
          <cell r="I4277" t="str">
            <v>2007601167 Тех. пер схемы артезианской воды ТЭЦ-3</v>
          </cell>
        </row>
        <row r="4278">
          <cell r="I4278" t="str">
            <v>2007601168 тех.пер. сист. газ. №4 ТП-170</v>
          </cell>
        </row>
        <row r="4279">
          <cell r="I4279" t="str">
            <v>2007601169 Оснащение ЩКА т.г. №3 системой монитор</v>
          </cell>
        </row>
        <row r="4280">
          <cell r="I4280" t="str">
            <v>2007601170 Тех.пер.сист. газ. №1 ТП-87 ТЭЦ-3</v>
          </cell>
        </row>
        <row r="4281">
          <cell r="I4281" t="str">
            <v>2007601171 ОНМ механизмы и оборудование ТЭЦ-1</v>
          </cell>
        </row>
        <row r="4282">
          <cell r="I4282" t="str">
            <v>2007601172 Оснащение защитами обмотки ротора т.г. 3</v>
          </cell>
        </row>
        <row r="4283">
          <cell r="I4283" t="str">
            <v>2007601173 Тех.пер.сист.газ.№4 КВГМ-100 ТЭЦ-3</v>
          </cell>
        </row>
        <row r="4284">
          <cell r="I4284" t="str">
            <v>2007601174 ОНМ механизмы и оборудование ТЭЦ-2</v>
          </cell>
        </row>
        <row r="4285">
          <cell r="I4285" t="str">
            <v>2007601175 Техпер.маг т/с в част.защ.от элхим.корр.</v>
          </cell>
        </row>
        <row r="4286">
          <cell r="I4286" t="str">
            <v>2007601176 Реконструкция М1-06 ВК 2 до ТК 555</v>
          </cell>
        </row>
        <row r="4287">
          <cell r="I4287" t="str">
            <v>2007601177 ПТС  ТК-52-мкрн.Данилиха</v>
          </cell>
        </row>
        <row r="4288">
          <cell r="I4288" t="str">
            <v>2007601178 ОНМ механизмы и оборудование ТЭЦ-3</v>
          </cell>
        </row>
        <row r="4289">
          <cell r="I4289" t="str">
            <v>2007601179 "М1-01, Г. Звезда тк 55-65"</v>
          </cell>
        </row>
        <row r="4290">
          <cell r="I4290" t="str">
            <v>2007601180 ОНМ механизмы и оборудование ИГТС</v>
          </cell>
        </row>
        <row r="4291">
          <cell r="I4291" t="str">
            <v>2007601181 Тех.пер. градирни №3 ТЭЦ-3</v>
          </cell>
        </row>
        <row r="4292">
          <cell r="I4292" t="str">
            <v>2007601182 ОНМ механизмы и оборудование ИА</v>
          </cell>
        </row>
        <row r="4293">
          <cell r="I4293" t="str">
            <v>2007601183 Модернизация сист. кондиц. серверной</v>
          </cell>
        </row>
        <row r="4294">
          <cell r="I4294" t="str">
            <v>2007601184 ОНМ механизмы и оборудование ИвТЭЦ-1</v>
          </cell>
        </row>
        <row r="4295">
          <cell r="I4295" t="str">
            <v>2007601185 М1-01, К-55А - К-59</v>
          </cell>
        </row>
        <row r="4296">
          <cell r="I4296" t="str">
            <v>2007601186 Тех.пер. градирни №4 ТЭЦ-3</v>
          </cell>
        </row>
        <row r="4297">
          <cell r="I4297" t="str">
            <v>2007601187 ОНМ механизмы и оборудование ТЭЦ-2</v>
          </cell>
        </row>
        <row r="4298">
          <cell r="I4298" t="str">
            <v>2007601188 Построение сист. авт.расчета ТЭП (ТЭЦ-2)</v>
          </cell>
        </row>
        <row r="4299">
          <cell r="I4299" t="str">
            <v>2007601189 Теплосеть от ТК-65-7 до ТК-65-9</v>
          </cell>
        </row>
        <row r="4300">
          <cell r="I4300" t="str">
            <v>2007601190 Тех. перевоор. схемы собств. нужд ТЭЦ-2</v>
          </cell>
        </row>
        <row r="4301">
          <cell r="I4301" t="str">
            <v>2007601191 ОНМ механизмы и оборудование ТЭЦ-3</v>
          </cell>
        </row>
        <row r="4302">
          <cell r="I4302" t="str">
            <v>2007601192 Построение сист. авт.расчета ТЭП (ТЭЦ-3)</v>
          </cell>
        </row>
        <row r="4303">
          <cell r="I4303" t="str">
            <v>2007601193 ОНМ механизмы и оборудование ИГТС</v>
          </cell>
        </row>
        <row r="4304">
          <cell r="I4304" t="str">
            <v>2007601194 Модернизация АИИС ТУЭ ТЭЦ-3 (ПИР)</v>
          </cell>
        </row>
        <row r="4305">
          <cell r="I4305" t="str">
            <v>2007601195 М 4-01 ТК-71 до ТК-80</v>
          </cell>
        </row>
        <row r="4306">
          <cell r="I4306" t="str">
            <v>2007601196 Модернизация вентиляции эколог. лаборат.</v>
          </cell>
        </row>
        <row r="4307">
          <cell r="I4307" t="str">
            <v>2007601197 ОНМ механизмы и оборудование ИА</v>
          </cell>
        </row>
        <row r="4308">
          <cell r="I4308" t="str">
            <v>2007601198 Тех. пер. схемы труб. сетев. воды ТЭЦ-2</v>
          </cell>
        </row>
        <row r="4309">
          <cell r="I4309" t="str">
            <v>2007601199 Серверное оборудование</v>
          </cell>
        </row>
        <row r="4310">
          <cell r="I4310" t="str">
            <v>2007601200 Тех. перевоор. т.г. ст.№2 ТЭЦ-2.</v>
          </cell>
        </row>
        <row r="4311">
          <cell r="I4311" t="str">
            <v>2007601201 Тех.пер. градирни №1ТЭЦ-3</v>
          </cell>
        </row>
        <row r="4312">
          <cell r="I4312" t="str">
            <v>2007601202 Модернизация схемы подпидки т/сети хов</v>
          </cell>
        </row>
        <row r="4313">
          <cell r="I4313" t="str">
            <v>2007601203 Тех.пер. химводоподготовки ТЭЦ-1</v>
          </cell>
        </row>
        <row r="4314">
          <cell r="I4314" t="str">
            <v>2007601204 Тех. пер. сх. дрен. тр. баг. нас. ТЭЦ-2</v>
          </cell>
        </row>
        <row r="4315">
          <cell r="I4315" t="str">
            <v>2007601205 Модерн.сист.автом.рег.уровня конд.ПСВ</v>
          </cell>
        </row>
        <row r="4316">
          <cell r="I4316" t="str">
            <v>2007601206 Тех.пер. к.а. ТП-170 №1.Замен.арм.гребен</v>
          </cell>
        </row>
        <row r="4317">
          <cell r="I4317" t="str">
            <v>2007601207 Тех. перевоор. к.а. ТП-170 ст. №2 ТЭЦ-2</v>
          </cell>
        </row>
        <row r="4318">
          <cell r="I4318" t="str">
            <v>2007601208 Реконструкция вагоноопрокидывателя ИвТЭЦ</v>
          </cell>
        </row>
        <row r="4319">
          <cell r="I4319" t="str">
            <v>2007601209 ЭПБ ГРУ и газопроводов</v>
          </cell>
        </row>
        <row r="4320">
          <cell r="I4320" t="str">
            <v>2007601210 ЭПБ дымовых труб</v>
          </cell>
        </row>
        <row r="4321">
          <cell r="I4321" t="str">
            <v>2007601211 Реконструкция КИП и А ТА ст. №2 ТЭЦ-2</v>
          </cell>
        </row>
        <row r="4322">
          <cell r="I4322" t="str">
            <v>2007601212 ЭПБ зданий</v>
          </cell>
        </row>
        <row r="4323">
          <cell r="I4323" t="str">
            <v>2007601213 Реконструкция КИП и А КА ст. №7 ТЭЦ-2</v>
          </cell>
        </row>
        <row r="4324">
          <cell r="I4324" t="str">
            <v>2007601214 ЭПБ котлов</v>
          </cell>
        </row>
        <row r="4325">
          <cell r="I4325" t="str">
            <v>2007601215 Техпер. турбогенерат. ТВФ 120-2 №2</v>
          </cell>
        </row>
        <row r="4326">
          <cell r="I4326" t="str">
            <v>2007601216 ЭПБ мазутных емкостей</v>
          </cell>
        </row>
        <row r="4327">
          <cell r="I4327" t="str">
            <v>2007601217 Тех.пер. магистральных тепл.сет.</v>
          </cell>
        </row>
        <row r="4328">
          <cell r="I4328" t="str">
            <v>2007601218 Реконструкция КИП и А ТА ст. №1 ТЭЦ-2</v>
          </cell>
        </row>
        <row r="4329">
          <cell r="I4329" t="str">
            <v>2007601219 Экспертиза ПБ маз. резурвуаров_ТЭЦ-2</v>
          </cell>
        </row>
        <row r="4330">
          <cell r="I4330" t="str">
            <v>2007601220 ЭПБ мазутопроводов</v>
          </cell>
        </row>
        <row r="4331">
          <cell r="I4331" t="str">
            <v>2007601221 ИТ Расчет ТЭП ка/а4 т/а4 ТЭЦ-3 (ПИР,СМР)</v>
          </cell>
        </row>
        <row r="4332">
          <cell r="I4332" t="str">
            <v>2007601222 Техпер. сист.регистр.авар. соб.ТЭЦ-3</v>
          </cell>
        </row>
        <row r="4333">
          <cell r="I4333" t="str">
            <v>2007601223 ЭПБ сосудов</v>
          </cell>
        </row>
        <row r="4334">
          <cell r="I4334" t="str">
            <v>2007601224 ИТ Модерниз. шкафа упр. САУ к/а12 ТЭЦ-1</v>
          </cell>
        </row>
        <row r="4335">
          <cell r="I4335" t="str">
            <v>2007601233 ИТ Расчет ТЭП ка3 та1 ИвТЭЦ-2 (ПИР,СМР)</v>
          </cell>
        </row>
        <row r="4336">
          <cell r="I4336" t="str">
            <v>2007601234 Экспертиза ПБ ЗиС_ТЭЦ-2</v>
          </cell>
        </row>
        <row r="4337">
          <cell r="I4337" t="str">
            <v>2007601235 Тех.пер.аккумулят.батареи №3</v>
          </cell>
        </row>
        <row r="4338">
          <cell r="I4338" t="str">
            <v>2007601236 ЭПБ станционных паропроводов</v>
          </cell>
        </row>
        <row r="4339">
          <cell r="I4339" t="str">
            <v>2007601237 Реконструкция КИП и А КА ст. №2 ТЭЦ-2</v>
          </cell>
        </row>
        <row r="4340">
          <cell r="I4340" t="str">
            <v>2007601238 Экспертиза ПБ сосудов_ТЭЦ-2</v>
          </cell>
        </row>
        <row r="4341">
          <cell r="I4341" t="str">
            <v>2007601239 ВНА. Разрешения, Нормативы</v>
          </cell>
        </row>
        <row r="4342">
          <cell r="I4342" t="str">
            <v>2007601240 Декларации, экспертиза деклараций</v>
          </cell>
        </row>
        <row r="4343">
          <cell r="I4343" t="str">
            <v>2007601241 ЭПБ трубопроводов</v>
          </cell>
        </row>
        <row r="4344">
          <cell r="I4344" t="str">
            <v>2007601242 Тех.пер.ОРУ-35 кВ п/ст "Береговая" ТЭЦ-3</v>
          </cell>
        </row>
        <row r="4345">
          <cell r="I4345" t="str">
            <v>2007601243 Экспертиза ПБ трубопроводов_ТЭЦ-2</v>
          </cell>
        </row>
        <row r="4346">
          <cell r="I4346" t="str">
            <v>2007601244 Реконструкция КИП и А кислот. хоз. ТЭЦ-2</v>
          </cell>
        </row>
        <row r="4347">
          <cell r="I4347" t="str">
            <v>2007601245 Экспертиза ПБ технол трубопроводов_ТЭЦ-2</v>
          </cell>
        </row>
        <row r="4348">
          <cell r="I4348" t="str">
            <v>2007601246 Техпер.кабельн.трасс (замен.каб.коробов)</v>
          </cell>
        </row>
        <row r="4349">
          <cell r="I4349" t="str">
            <v>2007601247 Пересмотр декларации ГТС_ТЭЦ-2</v>
          </cell>
        </row>
        <row r="4350">
          <cell r="I4350" t="str">
            <v>2007601248 Техпер.топливопод.ТЭЦ-3.Монтаж аспир уст</v>
          </cell>
        </row>
        <row r="4351">
          <cell r="I4351" t="str">
            <v>2007601249 Аттестация технологии сварки</v>
          </cell>
        </row>
        <row r="4352">
          <cell r="I4352" t="str">
            <v>2007601250 Техперевооружение ГРП-1 ТЭЦ-2</v>
          </cell>
        </row>
        <row r="4353">
          <cell r="I4353" t="str">
            <v>2007601251 Модернизация схемы подпитки котлов ХОВ</v>
          </cell>
        </row>
        <row r="4354">
          <cell r="I4354" t="str">
            <v>2007601252 ВНА-декларации,экспертиза ИА</v>
          </cell>
        </row>
        <row r="4355">
          <cell r="I4355" t="str">
            <v>2007601253 ЭПБ ГРУ и газопроводов котельных</v>
          </cell>
        </row>
        <row r="4356">
          <cell r="I4356" t="str">
            <v>2007601254 ЭПБ дымовых труб</v>
          </cell>
        </row>
        <row r="4357">
          <cell r="I4357" t="str">
            <v>2007601255 ВНА-декларации,экспартиза ИА</v>
          </cell>
        </row>
        <row r="4358">
          <cell r="I4358" t="str">
            <v>2007601256 Лицензии SAP</v>
          </cell>
        </row>
        <row r="4359">
          <cell r="I4359" t="str">
            <v>2007601257 ЭПБ котлов</v>
          </cell>
        </row>
        <row r="4360">
          <cell r="I4360" t="str">
            <v>2007601258 ЭПБ мазутных емкостей</v>
          </cell>
        </row>
        <row r="4361">
          <cell r="I4361" t="str">
            <v>2007601259 Техпер.вес.резервн.скл.топл ТЭЦ-2.</v>
          </cell>
        </row>
        <row r="4362">
          <cell r="I4362" t="str">
            <v>2007601260 Аттестация технологии сварки_ТЭЦ-2</v>
          </cell>
        </row>
        <row r="4363">
          <cell r="I4363" t="str">
            <v>2007601261 Тех. пер. схемы гидрозолоудаления ТЭЦ-2</v>
          </cell>
        </row>
        <row r="4364">
          <cell r="I4364" t="str">
            <v>2007601262 ЭПБ сосудов</v>
          </cell>
        </row>
        <row r="4365">
          <cell r="I4365" t="str">
            <v>2007601263 СТЭЦ ИТ программа. Замена дисп.коммут</v>
          </cell>
        </row>
        <row r="4366">
          <cell r="I4366" t="str">
            <v>2007601264 Аккредитация хим. лаборатории_ТЭЦ-2</v>
          </cell>
        </row>
        <row r="4367">
          <cell r="I4367" t="str">
            <v>2007601265 ЭПБ трубопроводов</v>
          </cell>
        </row>
        <row r="4368">
          <cell r="I4368" t="str">
            <v>2007601266 Техпер.конв.4А Уст.ленточн.весов ТЭЦ-2</v>
          </cell>
        </row>
        <row r="4369">
          <cell r="I4369" t="str">
            <v>2007601267 СарГРЭС Модернизация ЛВС адм. кор</v>
          </cell>
        </row>
        <row r="4370">
          <cell r="I4370" t="str">
            <v>2007601268 СарГРЭС Монтаж ЛВС АСУТП ПИР</v>
          </cell>
        </row>
        <row r="4371">
          <cell r="I4371" t="str">
            <v>2007601269 СарГРЭС Тех.перевооруж. АСУТП ЭК№3</v>
          </cell>
        </row>
        <row r="4372">
          <cell r="I4372" t="str">
            <v>2007601270 СарТЭЦ-2 Монтаж ЛВС АСУТП ПИР</v>
          </cell>
        </row>
        <row r="4373">
          <cell r="I4373" t="str">
            <v>2007601271 ЭнгТЭЦ-3 Модернизация СКУ КА№7</v>
          </cell>
        </row>
        <row r="4374">
          <cell r="I4374" t="str">
            <v>2007601272 ЭнгТЭЦ-3 Монтаж ЛВС АСУТП ПИР</v>
          </cell>
        </row>
        <row r="4375">
          <cell r="I4375" t="str">
            <v>2007601273 БалТЭЦ-4 Монтаж ЛВС АСУТП ПИР</v>
          </cell>
        </row>
        <row r="4376">
          <cell r="I4376" t="str">
            <v>2007601274 СарТЭЦ-5 Монтаж ЛВС АСУТП ПИР</v>
          </cell>
        </row>
        <row r="4377">
          <cell r="I4377" t="str">
            <v>2007601275 Оборудование не требующее монтажа</v>
          </cell>
        </row>
        <row r="4378">
          <cell r="I4378" t="str">
            <v>2007601276 Тех. пер. к.а. ТП-170 ст. №1 ТЭЦ-3</v>
          </cell>
        </row>
        <row r="4379">
          <cell r="I4379" t="str">
            <v>2007601277 Автоматизация ручного ввода (2 -этарп)</v>
          </cell>
        </row>
        <row r="4380">
          <cell r="I4380" t="str">
            <v>2007601278 ИТ Системы безопасности производства КТ1</v>
          </cell>
        </row>
        <row r="4381">
          <cell r="I4381" t="str">
            <v>2007601279 Модернизация КИВС</v>
          </cell>
        </row>
        <row r="4382">
          <cell r="I4382" t="str">
            <v>2007601280 Тех.пер.вагоноопрокидывателя с зам.дфм</v>
          </cell>
        </row>
        <row r="4383">
          <cell r="I4383" t="str">
            <v>2007601281 Тех.пер.магистральных тепл.сетей</v>
          </cell>
        </row>
        <row r="4384">
          <cell r="I4384" t="str">
            <v>2007601282 Тех. пер. к.а. ТП-170 ст. №3 ТЭЦ-2</v>
          </cell>
        </row>
        <row r="4385">
          <cell r="I4385" t="str">
            <v>2007601283 ТК1-23 до ТК1-28 пр. Комсомольский</v>
          </cell>
        </row>
        <row r="4386">
          <cell r="I4386" t="str">
            <v>2007601284 ЭПБ барабана котла_ТЭЦ-2</v>
          </cell>
        </row>
        <row r="4387">
          <cell r="I4387" t="str">
            <v>2007601285 Экспертиза ПБ маз. резурвуаров_ТЭЦ-2</v>
          </cell>
        </row>
        <row r="4388">
          <cell r="I4388" t="str">
            <v>2007601286 ТС ул. Молодёжная от ТК-1а-3-12-1</v>
          </cell>
        </row>
        <row r="4389">
          <cell r="I4389" t="str">
            <v>2007601287 ЭПБ насосов ТЭЦ-2</v>
          </cell>
        </row>
        <row r="4390">
          <cell r="I4390" t="str">
            <v>2007601288 Т.1а-3 до т. 1а-10 ул. Пушкина Краснокам</v>
          </cell>
        </row>
        <row r="4391">
          <cell r="I4391" t="str">
            <v>2007601289 Экспертиза ПБ сосудов_ТЭЦ-2</v>
          </cell>
        </row>
        <row r="4392">
          <cell r="I4392" t="str">
            <v>2007601290 Экспертиза ПБ мазутопроводов_ТЭЦ-2</v>
          </cell>
        </row>
        <row r="4393">
          <cell r="I4393" t="str">
            <v>2007601291 М2-04, т 528 до т528-5 (Морион)</v>
          </cell>
        </row>
        <row r="4394">
          <cell r="I4394" t="str">
            <v>2007601292 Экспертиза ПБ технол трубопроводов_ТЭЦ-2</v>
          </cell>
        </row>
        <row r="4395">
          <cell r="I4395" t="str">
            <v>2007601293 Экспертиза ПБ трубопроводов_ТЭЦ-2</v>
          </cell>
        </row>
        <row r="4396">
          <cell r="I4396" t="str">
            <v>2007601294 М2-09, К-872 - К-877</v>
          </cell>
        </row>
        <row r="4397">
          <cell r="I4397" t="str">
            <v>2007601295 М1-01, К-35-21 - К-35-19А</v>
          </cell>
        </row>
        <row r="4398">
          <cell r="I4398" t="str">
            <v>2007601296 ИТ Программа.Мод.ЛВС первого сет.р-на</v>
          </cell>
        </row>
        <row r="4399">
          <cell r="I4399" t="str">
            <v>2007601500 Автоматизация ручного ввода систем телем</v>
          </cell>
        </row>
        <row r="4400">
          <cell r="I4400" t="str">
            <v>2007601501 Проектирование объектов инфраструктуры</v>
          </cell>
        </row>
        <row r="4401">
          <cell r="I4401" t="str">
            <v>2007601600 Установка тревожного освещения на произв</v>
          </cell>
        </row>
        <row r="4402">
          <cell r="I4402" t="str">
            <v>2007602008 М1-12, К-1-14 - К-2-6</v>
          </cell>
        </row>
        <row r="4403">
          <cell r="I4403" t="str">
            <v>2007602009 Техпер.скл.топл.Устр.огр.от нав.угл.УП-3</v>
          </cell>
        </row>
        <row r="4404">
          <cell r="I4404" t="str">
            <v>2007602010 ИТ Программа. Модернизация АИИСКУЭ</v>
          </cell>
        </row>
        <row r="4405">
          <cell r="I4405" t="str">
            <v>2007602011 Модернизация  МВ-110кВ Кир-5,Кир-6,Сем-2</v>
          </cell>
        </row>
        <row r="4406">
          <cell r="I4406" t="str">
            <v>2007602012 ТС М-1-10 от П-2 до ТК 1-10-7</v>
          </cell>
        </row>
        <row r="4407">
          <cell r="I4407" t="str">
            <v>2007602013 Техпер.сх.реаг.обраб.воды осв.ВТИ ТЭЦ-2</v>
          </cell>
        </row>
        <row r="4408">
          <cell r="I4408" t="str">
            <v>2007602014 ТС  М2-01 от П-33 до Т-А</v>
          </cell>
        </row>
        <row r="4409">
          <cell r="I4409" t="str">
            <v>2007602015 Проектир-е объект. инфраструкт. КИВС</v>
          </cell>
        </row>
        <row r="4410">
          <cell r="I4410" t="str">
            <v>2007602016 ТС М1-01,К-65-9 - К655-17ул Орджоникидзе</v>
          </cell>
        </row>
        <row r="4411">
          <cell r="I4411" t="str">
            <v>2007602017 ТС  М4-05, ул. Федосеева, тк116- тк117</v>
          </cell>
        </row>
        <row r="4412">
          <cell r="I4412" t="str">
            <v>2007602018 М4-04, Сивашская, т 138 (въезд на базу</v>
          </cell>
        </row>
        <row r="4413">
          <cell r="I4413" t="str">
            <v>2007602019 ИТ Модернизация АИИС учета пара ИвТЭЦ-2</v>
          </cell>
        </row>
        <row r="4414">
          <cell r="I4414" t="str">
            <v>2007602020 ТС  М. Рыбалко, тк-179 - тк117-52</v>
          </cell>
        </row>
        <row r="4415">
          <cell r="I4415" t="str">
            <v>2007602021 ТС   М1-04, К-176 - К-177Б</v>
          </cell>
        </row>
        <row r="4416">
          <cell r="I4416" t="str">
            <v>2007602022 ТС  М2-04, К-503 - К-506А</v>
          </cell>
        </row>
        <row r="4417">
          <cell r="I4417" t="str">
            <v>2007602023 Замена в ЦТП кожухотрубных водоподогрева</v>
          </cell>
        </row>
        <row r="4418">
          <cell r="I4418" t="str">
            <v>2007602024 Модерниз.мостовогокрана ТТЦ ТЭЦ-3</v>
          </cell>
        </row>
        <row r="4419">
          <cell r="I4419" t="str">
            <v>2007602025 Аттестация химической лаборатории</v>
          </cell>
        </row>
        <row r="4420">
          <cell r="I4420" t="str">
            <v>2007602026 Лицензия на право пользования недрами</v>
          </cell>
        </row>
        <row r="4421">
          <cell r="I4421" t="str">
            <v>2007602027 ИТ Оборудование, не требующее монтажа</v>
          </cell>
        </row>
        <row r="4422">
          <cell r="I4422" t="str">
            <v>2007602028 ИТ Расчет ТЭП к/а-2 т/а-2 ТЭЦ-3(ПИР,СМР)</v>
          </cell>
        </row>
        <row r="4423">
          <cell r="I4423" t="str">
            <v>2007602029 ИТ Модернизация САУГ к/а-5 ИвТЭЦ-2</v>
          </cell>
        </row>
        <row r="4424">
          <cell r="I4424" t="str">
            <v>2007602030 ИТ Модернизация ГГС ИвТЭЦ-1 (1и2 этапы)</v>
          </cell>
        </row>
        <row r="4425">
          <cell r="I4425" t="str">
            <v>2007602031 ИТ Модернизация ГГС ИвТЭЦ-2 (2 этап)</v>
          </cell>
        </row>
        <row r="4426">
          <cell r="I4426" t="str">
            <v>2007602032 ИТ Модернизация ГГС ИвТЭЦ-3 (2 этап)</v>
          </cell>
        </row>
        <row r="4427">
          <cell r="I4427" t="str">
            <v>2007602033 ИТ Расширение РАС ПАРМА ИвТЭЦ-2</v>
          </cell>
        </row>
        <row r="4428">
          <cell r="I4428" t="str">
            <v>2007602034 Разработка проекта ПДВ</v>
          </cell>
        </row>
        <row r="4429">
          <cell r="I4429" t="str">
            <v>2007602035 ИТ ПИР Система мониторинга ВХР ИвТЭЦ-3</v>
          </cell>
        </row>
        <row r="4430">
          <cell r="I4430" t="str">
            <v>2007602036 Разработка проекта ПНООЛР</v>
          </cell>
        </row>
        <row r="4431">
          <cell r="I4431" t="str">
            <v>2007602037 ИТ Оснащение АПС и СОУЭ объектов ИвТЭЦ-2</v>
          </cell>
        </row>
        <row r="4432">
          <cell r="I4432" t="str">
            <v>2007602038 Реконструкция газового хозяйства (к.№4)</v>
          </cell>
        </row>
        <row r="4433">
          <cell r="I4433" t="str">
            <v>2007602039 Реконструкция здания НДС-3</v>
          </cell>
        </row>
        <row r="4434">
          <cell r="I4434" t="str">
            <v>2007602040 Рек. сист. газоснаб. и автом. ПК</v>
          </cell>
        </row>
        <row r="4435">
          <cell r="I4435" t="str">
            <v>2007602041 Привед. газ. котлов в соотв. треб. ПБ</v>
          </cell>
        </row>
        <row r="4436">
          <cell r="I4436" t="str">
            <v>2007602042 М5-01 от ТК-1А-7 до Н-5</v>
          </cell>
        </row>
        <row r="4437">
          <cell r="I4437" t="str">
            <v>2007602043 Реконструкция котельной Шуда-Яг</v>
          </cell>
        </row>
        <row r="4438">
          <cell r="I4438" t="str">
            <v>2007602044 ИТ Оснащение АПС и СОУЭ объектов ИвТЭЦ-3</v>
          </cell>
        </row>
        <row r="4439">
          <cell r="I4439" t="str">
            <v>2007602045 Установка запретной зоны  на ТЭЦ</v>
          </cell>
        </row>
        <row r="4440">
          <cell r="I4440" t="str">
            <v>2007602046 Оснащение ТЭЦ видеокамерами</v>
          </cell>
        </row>
        <row r="4441">
          <cell r="I4441" t="str">
            <v>2007602047 Объдинение систем в единый комплекс</v>
          </cell>
        </row>
        <row r="4442">
          <cell r="I4442" t="str">
            <v>2007602048 Установка на ЦВК запретной зоны</v>
          </cell>
        </row>
        <row r="4443">
          <cell r="I4443" t="str">
            <v>2007602049 Оснащение  ЦВК видеокамерами</v>
          </cell>
        </row>
        <row r="4444">
          <cell r="I4444" t="str">
            <v>2007602050 Объединение систем в единый комплекс</v>
          </cell>
        </row>
        <row r="4445">
          <cell r="I4445" t="str">
            <v>2007602051 Весы вагонные</v>
          </cell>
        </row>
        <row r="4446">
          <cell r="I4446" t="str">
            <v>2007602052 Установка на ТЭЦ запретной зоны</v>
          </cell>
        </row>
        <row r="4447">
          <cell r="I4447" t="str">
            <v>2007602053 Объединение систем единый комплекс</v>
          </cell>
        </row>
        <row r="4448">
          <cell r="I4448" t="str">
            <v>2007602054 Рек. узлов учета водозаб. и водосб.</v>
          </cell>
        </row>
        <row r="4449">
          <cell r="I4449" t="str">
            <v>2007602055 Установка СКУД на КПП котельных</v>
          </cell>
        </row>
        <row r="4450">
          <cell r="I4450" t="str">
            <v>2007602056 Перевод потребителей ЦТС Кольма</v>
          </cell>
        </row>
        <row r="4451">
          <cell r="I4451" t="str">
            <v>2007602057 Оснащ. ограж. перим. тех. сред. охраны</v>
          </cell>
        </row>
        <row r="4452">
          <cell r="I4452" t="str">
            <v>2007602058 Установка на ЦВК запретной зоны</v>
          </cell>
        </row>
        <row r="4453">
          <cell r="I4453" t="str">
            <v>2007602059 Установка на ЦВК запретной зоны</v>
          </cell>
        </row>
        <row r="4454">
          <cell r="I4454" t="str">
            <v>2007602060 Объединение  систем  в единый комплекс</v>
          </cell>
        </row>
        <row r="4455">
          <cell r="I4455" t="str">
            <v>2007602061 Реконструкция газового хозяйства (к. №7)</v>
          </cell>
        </row>
        <row r="4456">
          <cell r="I4456" t="str">
            <v>2007602062 УТЭЦ-1 ТП ПК-10  САРГ</v>
          </cell>
        </row>
        <row r="4457">
          <cell r="I4457" t="str">
            <v>2007602063 Реконструкция сист. газоснаб-я п.Боровой</v>
          </cell>
        </row>
        <row r="4458">
          <cell r="I4458" t="str">
            <v>2007602064 Реконструкция шпоры водоприем-го ковша</v>
          </cell>
        </row>
        <row r="4459">
          <cell r="I4459" t="str">
            <v>2007602065 УТЭЦ-1 ТП систем АПС в пом. охр.</v>
          </cell>
        </row>
        <row r="4460">
          <cell r="I4460" t="str">
            <v>2007602066 Реконструкция теплоснабжения п. Бельгоп</v>
          </cell>
        </row>
        <row r="4461">
          <cell r="I4461" t="str">
            <v>2007602067 Реконструкция ГВС пос. Шуда-Яг</v>
          </cell>
        </row>
        <row r="4462">
          <cell r="I4462" t="str">
            <v>2007602068 ОНМ. Оборуд. не входящее в сметы строек</v>
          </cell>
        </row>
        <row r="4463">
          <cell r="I4463" t="str">
            <v>2007602069 ОНМ. Автомобильный и ж/д транспорт</v>
          </cell>
        </row>
        <row r="4464">
          <cell r="I4464" t="str">
            <v>2007602070 Строит-во бойлерной устан-ки 150 Гкал/ч</v>
          </cell>
        </row>
        <row r="4465">
          <cell r="I4465" t="str">
            <v>2007602071 Автоматизация котлоагрегатов "Винзавод"</v>
          </cell>
        </row>
        <row r="4466">
          <cell r="I4466" t="str">
            <v>2007602072 Реконструкция котельной "Кутузова"</v>
          </cell>
        </row>
        <row r="4467">
          <cell r="I4467" t="str">
            <v>2007602073 Реконструкция ЗУУ(1 этап)</v>
          </cell>
        </row>
        <row r="4468">
          <cell r="I4468" t="str">
            <v>2007602074 УТЭЦ-1 ТП кровли машзала</v>
          </cell>
        </row>
        <row r="4469">
          <cell r="I4469" t="str">
            <v>2007602075 УТЭЦ-1 ТП ж/д эстак слива мазута</v>
          </cell>
        </row>
        <row r="4470">
          <cell r="I4470" t="str">
            <v>2007602076 УТЭЦ-3 ТП сис АПС и АСПТ каб соор</v>
          </cell>
        </row>
        <row r="4471">
          <cell r="I4471" t="str">
            <v>2007602077 УТЭЦ-3 ТП сис АПС топл уч</v>
          </cell>
        </row>
        <row r="4472">
          <cell r="I4472" t="str">
            <v>2007602078 УТЭЦ-3 Установка лафетн стволов</v>
          </cell>
        </row>
        <row r="4473">
          <cell r="I4473" t="str">
            <v>2007602079 УТЭЦ-1 Противодым. вент. каб. каналов</v>
          </cell>
        </row>
        <row r="4474">
          <cell r="I4474" t="str">
            <v>2007602080 Установка ЧРП на тягодутьевые механизмы</v>
          </cell>
        </row>
        <row r="4475">
          <cell r="I4475" t="str">
            <v>2007602081 Уст. приб. учета на гран. балан. принадл</v>
          </cell>
        </row>
        <row r="4476">
          <cell r="I4476" t="str">
            <v>2007602082 Подключение тепловых нагрузок 3мкр.</v>
          </cell>
        </row>
        <row r="4477">
          <cell r="I4477" t="str">
            <v>2007602083 Внед. сист. очист. трубок конденсатора</v>
          </cell>
        </row>
        <row r="4478">
          <cell r="I4478" t="str">
            <v>2007602084 Оснащ. дутьевых вентил. к/а ст. №4,5 ЧРП</v>
          </cell>
        </row>
        <row r="4479">
          <cell r="I4479" t="str">
            <v>2007602085 Оснащ. дутьевых вентил. к/а ст.№6,7 ЧРП</v>
          </cell>
        </row>
        <row r="4480">
          <cell r="I4480" t="str">
            <v>2007602086 Оснащ. дутьевых вентил к/а ст.№8,9 ЧРП</v>
          </cell>
        </row>
        <row r="4481">
          <cell r="I4481" t="str">
            <v>2007602087 Оснащ. дутьевых вентил к. ст.№10,11 ЧРП</v>
          </cell>
        </row>
        <row r="4482">
          <cell r="I4482" t="str">
            <v>2007602088 Уст. узла учета канализацонных  стоков</v>
          </cell>
        </row>
        <row r="4483">
          <cell r="I4483" t="str">
            <v>2007602089 Подача тепла на теплофик. уст №7 от  №6</v>
          </cell>
        </row>
        <row r="4484">
          <cell r="I4484" t="str">
            <v>2007602090 Оснащение насосного оборудования ЦТП ЧРП</v>
          </cell>
        </row>
        <row r="4485">
          <cell r="I4485" t="str">
            <v>2007602091 Рек. схемы подачи пара на ГПЗ</v>
          </cell>
        </row>
        <row r="4486">
          <cell r="I4486" t="str">
            <v>2007602092 Рек. котельной пос. Ярега</v>
          </cell>
        </row>
        <row r="4487">
          <cell r="I4487" t="str">
            <v>2007602093 Уст. ЧРП на дутьевый вентил. к/а №3 ЦВК</v>
          </cell>
        </row>
        <row r="4488">
          <cell r="I4488" t="str">
            <v>2007602094 Реконструкция системы электроснабжения</v>
          </cell>
        </row>
        <row r="4489">
          <cell r="I4489" t="str">
            <v>2007602095 Теплоснаб. п. Ветлосян от кот. п.Дальний</v>
          </cell>
        </row>
        <row r="4490">
          <cell r="I4490" t="str">
            <v>2007602096 Внедр. темпер. перепуска на блоке №2 ЦВК</v>
          </cell>
        </row>
        <row r="4491">
          <cell r="I4491" t="str">
            <v>2007602097 Замена кожухотруб. теплооб.. на пластинч</v>
          </cell>
        </row>
        <row r="4492">
          <cell r="I4492" t="str">
            <v>2007602098 Замена горелочных устр-в и вентиляторов</v>
          </cell>
        </row>
        <row r="4493">
          <cell r="I4493" t="str">
            <v>2007602100 Техническое перевооружение системы АПС и</v>
          </cell>
        </row>
        <row r="4494">
          <cell r="I4494" t="str">
            <v>2007602101 Техническое перевооружение системы АПС т</v>
          </cell>
        </row>
        <row r="4495">
          <cell r="I4495" t="str">
            <v>2007602102 Установка лафетных стволов на мазутном</v>
          </cell>
        </row>
        <row r="4496">
          <cell r="I4496" t="str">
            <v>2007602103 ТС ул. Маяковского, тк1-17 -1-17-7</v>
          </cell>
        </row>
        <row r="4497">
          <cell r="I4497" t="str">
            <v>2007602104 ТС М4-06 ул. Нахимова, П-111 тк113</v>
          </cell>
        </row>
        <row r="4498">
          <cell r="I4498" t="str">
            <v>2007602105 УТЭЦ-2 Оснащ эстак слива мазута</v>
          </cell>
        </row>
        <row r="4499">
          <cell r="I4499" t="str">
            <v>2007602106 ТС ПР-т Мира от ТК2-19-24 до ТК2-19-34</v>
          </cell>
        </row>
        <row r="4500">
          <cell r="I4500" t="str">
            <v>2007602107 УТЭЦ-2 ТП ГРП с нормами ПБСГиГ</v>
          </cell>
        </row>
        <row r="4501">
          <cell r="I4501" t="str">
            <v>2007602108 УТЭЦ-2 ТП сис газоснаб ВК №9 ПБСГиГ</v>
          </cell>
        </row>
        <row r="4502">
          <cell r="I4502" t="str">
            <v>2007602109 УТЭЦ-2 ТП обвязки баков кисл и оснащ бак</v>
          </cell>
        </row>
        <row r="4503">
          <cell r="I4503" t="str">
            <v>2007602110 УТЭЦ-2 ТП РСНД турбины ПТ-140ст.№1</v>
          </cell>
        </row>
        <row r="4504">
          <cell r="I4504" t="str">
            <v>2007602111 УТЭЦ-2 ТП ствола дым трубы Н=250 марк</v>
          </cell>
        </row>
        <row r="4505">
          <cell r="I4505" t="str">
            <v>2007602112 УТЭЦ-2 Устан автомат сис контр и дост</v>
          </cell>
        </row>
        <row r="4506">
          <cell r="I4506" t="str">
            <v>2007602113 УТЭЦ-2 Устан противотарн устройства</v>
          </cell>
        </row>
        <row r="4507">
          <cell r="I4507" t="str">
            <v>2007602114 УТЭЦ-2 Устан арочн металлодетектора</v>
          </cell>
        </row>
        <row r="4508">
          <cell r="I4508" t="str">
            <v>2007602115 УТЭЦ-2 Выкуп зем участка</v>
          </cell>
        </row>
        <row r="4509">
          <cell r="I4509" t="str">
            <v>2007602116 Замена насосн оборуд с уст ШУН</v>
          </cell>
        </row>
        <row r="4510">
          <cell r="I4510" t="str">
            <v>2007602117 Реконструкция водомерн узлов в ЦТП  (ХВС</v>
          </cell>
        </row>
        <row r="4511">
          <cell r="I4511" t="str">
            <v>2007602118 Замена водомерных узлов и запорной армат</v>
          </cell>
        </row>
        <row r="4512">
          <cell r="I4512" t="str">
            <v>2007602119 Рек. п/п  отб. редукц.пара</v>
          </cell>
        </row>
        <row r="4513">
          <cell r="I4513" t="str">
            <v>2007602120 Диспетчеризация ЦТП</v>
          </cell>
        </row>
        <row r="4514">
          <cell r="I4514" t="str">
            <v>2007602121 Диспетчеризация узлов учета ТЭ</v>
          </cell>
        </row>
        <row r="4515">
          <cell r="I4515" t="str">
            <v>2007602122 Рек п/п ост пара кот 1-2 оч (34 ати)</v>
          </cell>
        </row>
        <row r="4516">
          <cell r="I4516" t="str">
            <v>2007602123 Вынос теплосети из проходного тоннеля 1-</v>
          </cell>
        </row>
        <row r="4517">
          <cell r="I4517" t="str">
            <v>2007602124 Стр-во сетей отопления взамен бесхоз</v>
          </cell>
        </row>
        <row r="4518">
          <cell r="I4518" t="str">
            <v>2007602125 Рек ЦТП и РС с переводом на независимые</v>
          </cell>
        </row>
        <row r="4519">
          <cell r="I4519" t="str">
            <v>2007602126 Техпер.газопр.КИПиА КА ст.8 в соотв.с тр</v>
          </cell>
        </row>
        <row r="4520">
          <cell r="I4520" t="str">
            <v>2007602127 Рек. циркуляционных трубопроводов ГВС</v>
          </cell>
        </row>
        <row r="4521">
          <cell r="I4521" t="str">
            <v>2007602128 ИА ВоТГК Сарат фил ОНМ</v>
          </cell>
        </row>
        <row r="4522">
          <cell r="I4522" t="str">
            <v>2007602129 СарТУТС ОНМ</v>
          </cell>
        </row>
        <row r="4523">
          <cell r="I4523" t="str">
            <v>2007602130 БалТУТС ОНМ</v>
          </cell>
        </row>
        <row r="4524">
          <cell r="I4524" t="str">
            <v>2007602131 СарТЭЦ-5 ОНМ</v>
          </cell>
        </row>
        <row r="4525">
          <cell r="I4525" t="str">
            <v>2007602132 ЭТЭЦ-3 ОНМ</v>
          </cell>
        </row>
        <row r="4526">
          <cell r="I4526" t="str">
            <v>2007602133 СарТЭЦ-2 ОНМ</v>
          </cell>
        </row>
        <row r="4527">
          <cell r="I4527" t="str">
            <v>2007602134 БалТЭЦ-4 ОНМ</v>
          </cell>
        </row>
        <row r="4528">
          <cell r="I4528" t="str">
            <v>2007602135 СарГРЭС ОНМ</v>
          </cell>
        </row>
        <row r="4529">
          <cell r="I4529" t="str">
            <v>2007602136 Рек изоляции ТС и оборудования в ЦТП</v>
          </cell>
        </row>
        <row r="4530">
          <cell r="I4530" t="str">
            <v>2007602137 БалТЭЦ-4 ОНМ</v>
          </cell>
        </row>
        <row r="4531">
          <cell r="I4531" t="str">
            <v>2007602138 БалТУТС ОНМ</v>
          </cell>
        </row>
        <row r="4532">
          <cell r="I4532" t="str">
            <v>2007602139 ВНА. Лицензия ТЭЦ-1</v>
          </cell>
        </row>
        <row r="4533">
          <cell r="I4533" t="str">
            <v>2007602140 СарТУТС ОНМ</v>
          </cell>
        </row>
        <row r="4534">
          <cell r="I4534" t="str">
            <v>2007602141 ВНА.Лицензия ТЭЦ-2</v>
          </cell>
        </row>
        <row r="4535">
          <cell r="I4535" t="str">
            <v>2007602142 ВНА. Лицензия ТЭЦ-3</v>
          </cell>
        </row>
        <row r="4536">
          <cell r="I4536" t="str">
            <v>2007602143 ВНА. Лицензия. К Арбеково</v>
          </cell>
        </row>
        <row r="4537">
          <cell r="I4537" t="str">
            <v>2007602144 ВНА. Лицензия. ТС</v>
          </cell>
        </row>
        <row r="4538">
          <cell r="I4538" t="str">
            <v>2007602145 ВНА. Лицензия. ИА</v>
          </cell>
        </row>
        <row r="4539">
          <cell r="I4539" t="str">
            <v>2007602146 ВНА. Разрешения ТЭЦ-1</v>
          </cell>
        </row>
        <row r="4540">
          <cell r="I4540" t="str">
            <v>2007602147 ИА ВоТГК ОНМ</v>
          </cell>
        </row>
        <row r="4541">
          <cell r="I4541" t="str">
            <v>2007602148 ВНА. Разрешения. ТЭЦ-2</v>
          </cell>
        </row>
        <row r="4542">
          <cell r="I4542" t="str">
            <v>2007602149 ВНА. Декларация. ТЭЦ-1</v>
          </cell>
        </row>
        <row r="4543">
          <cell r="I4543" t="str">
            <v>2007602150 ВНА. Декларация. ТЭЦ-2.</v>
          </cell>
        </row>
        <row r="4544">
          <cell r="I4544" t="str">
            <v>2007602151 ВНА. Декларация. ТЭЦ-3</v>
          </cell>
        </row>
        <row r="4545">
          <cell r="I4545" t="str">
            <v>2007602152 ВНА. Декларация. К Арбеково</v>
          </cell>
        </row>
        <row r="4546">
          <cell r="I4546" t="str">
            <v>2007602153 ВНА. Аттестация. ТЭЦ-1</v>
          </cell>
        </row>
        <row r="4547">
          <cell r="I4547" t="str">
            <v>2007602154 ВНА.План.ликв.авар.ситуац. БТС (группа)</v>
          </cell>
        </row>
        <row r="4548">
          <cell r="I4548" t="str">
            <v>2007602155 ВНА.Паспорта.БТС(группа)</v>
          </cell>
        </row>
        <row r="4549">
          <cell r="I4549" t="str">
            <v>2007602156 ВНА. Разрешен., Нормативы. БТС (группа)</v>
          </cell>
        </row>
        <row r="4550">
          <cell r="I4550" t="str">
            <v>2007602157 ВНА.Декларац.Эксперт.деклар.БТС(группа)</v>
          </cell>
        </row>
        <row r="4551">
          <cell r="I4551" t="str">
            <v>2007602158 ВНА.План.лик.авар.ситуац.БТЭЦ-10(группа)</v>
          </cell>
        </row>
        <row r="4552">
          <cell r="I4552" t="str">
            <v>2007602159 ВНА. Аттестац.Аккредит.БТЭЦ-10 (группа)</v>
          </cell>
        </row>
        <row r="4553">
          <cell r="I4553" t="str">
            <v>2007602160 Установка маслоочистительная БФН-3000</v>
          </cell>
        </row>
        <row r="4554">
          <cell r="I4554" t="str">
            <v>2007602161 Таль электрическая  10332,  г/п = 1т</v>
          </cell>
        </row>
        <row r="4555">
          <cell r="I4555" t="str">
            <v>2007602162 ОНМ 2013. Шкаф сушильный СНОЛ 58/350Н</v>
          </cell>
        </row>
        <row r="4556">
          <cell r="I4556" t="str">
            <v>2007602163 ОНМ 2013. Датчик уровня УДУ-25К</v>
          </cell>
        </row>
        <row r="4557">
          <cell r="I4557" t="str">
            <v>2007602164 ВНА.Паспорта.БТЭЦ-10 (группа)</v>
          </cell>
        </row>
        <row r="4558">
          <cell r="I4558" t="str">
            <v>2007602165 ОНМ 2013. Регистрирующий "Технограф-160"</v>
          </cell>
        </row>
        <row r="4559">
          <cell r="I4559" t="str">
            <v>2007602166 ОНМ 2013. Уровнемер Барс-352И.02</v>
          </cell>
        </row>
        <row r="4560">
          <cell r="I4560" t="str">
            <v>2007602167 Весы лабораторные НR-202</v>
          </cell>
        </row>
        <row r="4561">
          <cell r="I4561" t="str">
            <v>2007602168 ВНА.Декларац.Эксп.деклар.БТЭЦ-10(группа)</v>
          </cell>
        </row>
        <row r="4562">
          <cell r="I4562" t="str">
            <v>2007602169 ОНМ. Контрольно-измерительные приборы</v>
          </cell>
        </row>
        <row r="4563">
          <cell r="I4563" t="str">
            <v>2007602170 ВНА. Разрешен.,Нормативы.БТЭЦ-10(группа)</v>
          </cell>
        </row>
        <row r="4564">
          <cell r="I4564" t="str">
            <v>2007602171 СарТЭЦ-5 ОНМ Илюша</v>
          </cell>
        </row>
        <row r="4565">
          <cell r="I4565" t="str">
            <v>2007602172 ВНА.План.лик.авар.ситуац.БТЭЦ-2 (группа)</v>
          </cell>
        </row>
        <row r="4566">
          <cell r="I4566" t="str">
            <v>2007602173 СарТЭЦ-5 ОНМ ВОУ</v>
          </cell>
        </row>
        <row r="4567">
          <cell r="I4567" t="str">
            <v>2007602174 СарГРЭС ОНМ</v>
          </cell>
        </row>
        <row r="4568">
          <cell r="I4568" t="str">
            <v>2007602175 СарТЭЦ-2 ОНМ</v>
          </cell>
        </row>
        <row r="4569">
          <cell r="I4569" t="str">
            <v>2007602176 ЭТЭЦ-3 ОНМ</v>
          </cell>
        </row>
        <row r="4570">
          <cell r="I4570" t="str">
            <v>2007602177 ОНМ 2013</v>
          </cell>
        </row>
        <row r="4571">
          <cell r="I4571" t="str">
            <v>2007602178 ОНМ 2013</v>
          </cell>
        </row>
        <row r="4572">
          <cell r="I4572" t="str">
            <v>2007602179 ВНА. Аттестац.Аккредит.БТЭЦ-2 (группа)</v>
          </cell>
        </row>
        <row r="4573">
          <cell r="I4573" t="str">
            <v>2007602180 ВНА.Паспорта.БТЭЦ-2 (группа)</v>
          </cell>
        </row>
        <row r="4574">
          <cell r="I4574" t="str">
            <v>2007602181 Оборудование не входящее в сметы строек</v>
          </cell>
        </row>
        <row r="4575">
          <cell r="I4575" t="str">
            <v>2007602182 ВНА Разрешения, Нормативы</v>
          </cell>
        </row>
        <row r="4576">
          <cell r="I4576" t="str">
            <v>2007602183 Оборудование не входящее в сметы строек</v>
          </cell>
        </row>
        <row r="4577">
          <cell r="I4577" t="str">
            <v>2007602184 Оборудование не требующее монтажа</v>
          </cell>
        </row>
        <row r="4578">
          <cell r="I4578" t="str">
            <v>2007602185 Оборудование не входящее в сметы строе</v>
          </cell>
        </row>
        <row r="4579">
          <cell r="I4579" t="str">
            <v>2007602186 ОНМ 2013</v>
          </cell>
        </row>
        <row r="4580">
          <cell r="I4580" t="str">
            <v>2007602187 ВНА - аттестация ТЭЦ-3</v>
          </cell>
        </row>
        <row r="4581">
          <cell r="I4581" t="str">
            <v>2007602188 ОНМ. Контрольно-измерительные приборы</v>
          </cell>
        </row>
        <row r="4582">
          <cell r="I4582" t="str">
            <v>2007602189 ВНА.Декларац.Эксп.деклар.БТЭЦ-2(группа)</v>
          </cell>
        </row>
        <row r="4583">
          <cell r="I4583" t="str">
            <v>2007602190 ОНМ. Оборудование</v>
          </cell>
        </row>
        <row r="4584">
          <cell r="I4584" t="str">
            <v>2007602600 Оборудование не требуещего монтажа</v>
          </cell>
        </row>
        <row r="4585">
          <cell r="I4585" t="str">
            <v>2007602601 БалТУТС ОНМ</v>
          </cell>
        </row>
        <row r="4586">
          <cell r="I4586" t="str">
            <v>2007602602 ОНМ. Инструменты</v>
          </cell>
        </row>
        <row r="4587">
          <cell r="I4587" t="str">
            <v>2007602603 Оборудование не требующее монтажа</v>
          </cell>
        </row>
        <row r="4588">
          <cell r="I4588" t="str">
            <v>2007602604 Оборудование не требующее монтажа</v>
          </cell>
        </row>
        <row r="4589">
          <cell r="I4589" t="str">
            <v>2007602605 Оборудование не требующее монтажа</v>
          </cell>
        </row>
        <row r="4590">
          <cell r="I4590" t="str">
            <v>2007602606 Оборудование не требующее монтажа</v>
          </cell>
        </row>
        <row r="4591">
          <cell r="I4591" t="str">
            <v>2007602607 ОНМ. Контрольно-измерительные приборы</v>
          </cell>
        </row>
        <row r="4592">
          <cell r="I4592" t="str">
            <v>2007602608 ОНМ. Контрольно-измерительные приборы</v>
          </cell>
        </row>
        <row r="4593">
          <cell r="I4593" t="str">
            <v>2007602609 Система охранного телевидения</v>
          </cell>
        </row>
        <row r="4594">
          <cell r="I4594" t="str">
            <v>2007602610 ОНМ. Оборудование</v>
          </cell>
        </row>
        <row r="4595">
          <cell r="I4595" t="str">
            <v>2007602611 ОНМ. Контрольно-измерительные приборы</v>
          </cell>
        </row>
        <row r="4596">
          <cell r="I4596" t="str">
            <v>2007602612 ОНМ. Оборудование</v>
          </cell>
        </row>
        <row r="4597">
          <cell r="I4597" t="str">
            <v>2007602613 ОНМ</v>
          </cell>
        </row>
        <row r="4598">
          <cell r="I4598" t="str">
            <v>2007602614 СарТЭЦ-1 ТП КА№ 3 с заменой</v>
          </cell>
        </row>
        <row r="4599">
          <cell r="I4599" t="str">
            <v>2007602615 ВНА. Паспорта. ТЭЦ-1</v>
          </cell>
        </row>
        <row r="4600">
          <cell r="I4600" t="str">
            <v>2007602616 ВНА. Разрешен.,Нормативы.БТЭЦ-2 (группа)</v>
          </cell>
        </row>
        <row r="4601">
          <cell r="I4601" t="str">
            <v>2007602617 СарТЭЦ-1 ТП ПС-110-35-6 с замен РПН Т-2</v>
          </cell>
        </row>
        <row r="4602">
          <cell r="I4602" t="str">
            <v>2007602618 ВНА. Паспорта. ТЭЦ-2</v>
          </cell>
        </row>
        <row r="4603">
          <cell r="I4603" t="str">
            <v>2007602619 СарТУТС ТП НС№ 8.</v>
          </cell>
        </row>
        <row r="4604">
          <cell r="I4604" t="str">
            <v>2007602620 СарТЭЦ-5 ТП ПТВМ -180 № 3 треб правил</v>
          </cell>
        </row>
        <row r="4605">
          <cell r="I4605" t="str">
            <v>2007602621 СарТЭЦ-5 ТП ПТВМ-180 ст№ 2 треб правил</v>
          </cell>
        </row>
        <row r="4606">
          <cell r="I4606" t="str">
            <v>2007602622 СарГРЭС ТП кабельн тонеля вдоль котельн.</v>
          </cell>
        </row>
        <row r="4607">
          <cell r="I4607" t="str">
            <v>2007602623 ОНМ. Контрольно-измерительные приборы</v>
          </cell>
        </row>
        <row r="4608">
          <cell r="I4608" t="str">
            <v>2007602624 СарГРЭС ТП кабельн тонеля вдоль котельн.</v>
          </cell>
        </row>
        <row r="4609">
          <cell r="I4609" t="str">
            <v>2007602625 ОНМ. Контрольно-измерительные приборы</v>
          </cell>
        </row>
        <row r="4610">
          <cell r="I4610" t="str">
            <v>2007602626 СарТЭЦ-1 ТП КА№ 3 с заменой</v>
          </cell>
        </row>
        <row r="4611">
          <cell r="I4611" t="str">
            <v>2007602627 ОНМ. Контрольно-измерительные приборы</v>
          </cell>
        </row>
        <row r="4612">
          <cell r="I4612" t="str">
            <v>2007602628 ВНА. Аттестац.Аккредит.БТЭЦ-4 (группа)</v>
          </cell>
        </row>
        <row r="4613">
          <cell r="I4613" t="str">
            <v>2007602629 СарТЭЦ-1 ТП КА ст.№ 2 с заменой</v>
          </cell>
        </row>
        <row r="4614">
          <cell r="I4614" t="str">
            <v>2007602630 ОНМ. Оборудование</v>
          </cell>
        </row>
        <row r="4615">
          <cell r="I4615" t="str">
            <v>2007602631 ВНА.Паспорта.БТЭЦ-4 (группа)</v>
          </cell>
        </row>
        <row r="4616">
          <cell r="I4616" t="str">
            <v>2007602632 ВНА. Паспорта. ТЭЦ-3</v>
          </cell>
        </row>
        <row r="4617">
          <cell r="I4617" t="str">
            <v>2007602633 СарТЭЦ-1 ТП КА № 1 с заменой</v>
          </cell>
        </row>
        <row r="4618">
          <cell r="I4618" t="str">
            <v>2007602634 ОНМ. Оборудование</v>
          </cell>
        </row>
        <row r="4619">
          <cell r="I4619" t="str">
            <v>2007602635 ВНА.Декларац.Эксп.деклар.БТЭЦ-4(группа)</v>
          </cell>
        </row>
        <row r="4620">
          <cell r="I4620" t="str">
            <v>2007602636 ОНМ. Оборудование</v>
          </cell>
        </row>
        <row r="4621">
          <cell r="I4621" t="str">
            <v>2007602637 ВНА. Разрешен.,Нормативы.БТЭЦ-4 (группа)</v>
          </cell>
        </row>
        <row r="4622">
          <cell r="I4622" t="str">
            <v>2007602638 СарТЭЦ-2 ТП перим огражд с устр видеонаб</v>
          </cell>
        </row>
        <row r="4623">
          <cell r="I4623" t="str">
            <v>2007602639 ВНА. Паспорта. К Арбеково</v>
          </cell>
        </row>
        <row r="4624">
          <cell r="I4624" t="str">
            <v>2007602640 СарТЭЦ-2 ТП освещения ограждения</v>
          </cell>
        </row>
        <row r="4625">
          <cell r="I4625" t="str">
            <v>2007602641 ОНМ. Оборуд. не входящее в сметы строек</v>
          </cell>
        </row>
        <row r="4626">
          <cell r="I4626" t="str">
            <v>2007602642 ОНМ. Контрольно-измерительные приборы</v>
          </cell>
        </row>
        <row r="4627">
          <cell r="I4627" t="str">
            <v>2007602643 ЭТЭЦ-3 ТП здания проходной с устан СКУД.</v>
          </cell>
        </row>
        <row r="4628">
          <cell r="I4628" t="str">
            <v>2007602644 ОНМ. Оборуд. не входящее в сметы строек</v>
          </cell>
        </row>
        <row r="4629">
          <cell r="I4629" t="str">
            <v>2007602645 ОНМ. Мебель</v>
          </cell>
        </row>
        <row r="4630">
          <cell r="I4630" t="str">
            <v>2007602646 ОНМ. Оборуд. не входящее в сметы строек</v>
          </cell>
        </row>
        <row r="4631">
          <cell r="I4631" t="str">
            <v>2007602647 ЭТЭЦ-3 ТП освещен периметр огражден</v>
          </cell>
        </row>
        <row r="4632">
          <cell r="I4632" t="str">
            <v>2007602648 ОНМ. Автомобильный  и ж/д транспорт</v>
          </cell>
        </row>
        <row r="4633">
          <cell r="I4633" t="str">
            <v>2007602649 ОНМ. Контрольно-измерительные приборы</v>
          </cell>
        </row>
        <row r="4634">
          <cell r="I4634" t="str">
            <v>2007602650 ОНМ. Оборуд. не входящее в сметы строек</v>
          </cell>
        </row>
        <row r="4635">
          <cell r="I4635" t="str">
            <v>2007602651 БалТЭЦ-4 ТП основн перим с допол огражд</v>
          </cell>
        </row>
        <row r="4636">
          <cell r="I4636" t="str">
            <v>2007602652 ОНМ. Оборуд. не входящее в сметы строек</v>
          </cell>
        </row>
        <row r="4637">
          <cell r="I4637" t="str">
            <v>2007602653 ОНМ. Прочие ОС</v>
          </cell>
        </row>
        <row r="4638">
          <cell r="I4638" t="str">
            <v>2007602654 ОНМ. Автомобильный и ж/д транспорт</v>
          </cell>
        </row>
        <row r="4639">
          <cell r="I4639" t="str">
            <v>2007602655 ОНМ. Мебель</v>
          </cell>
        </row>
        <row r="4640">
          <cell r="I4640" t="str">
            <v>2007602656 ОНМ. Оборуд. не входящее в сметы строек</v>
          </cell>
        </row>
        <row r="4641">
          <cell r="I4641" t="str">
            <v>2007602657 ВНА. Паспорта. ТС</v>
          </cell>
        </row>
        <row r="4642">
          <cell r="I4642" t="str">
            <v>2007602658 ОНМ. Автомобильный и ж/д транспорт</v>
          </cell>
        </row>
        <row r="4643">
          <cell r="I4643" t="str">
            <v>2007602659 ОНМ. Мебель</v>
          </cell>
        </row>
        <row r="4644">
          <cell r="I4644" t="str">
            <v>2007602660 СарТЭЦ-5 ТП основн перим с допол предупр</v>
          </cell>
        </row>
        <row r="4645">
          <cell r="I4645" t="str">
            <v>2007602661 ОНМ. Оборуд. не входящее в сметы строек</v>
          </cell>
        </row>
        <row r="4646">
          <cell r="I4646" t="str">
            <v>2007602662 ЭТЭЦ-3 ТП газопров КА № 8 БКЗ-420-140</v>
          </cell>
        </row>
        <row r="4647">
          <cell r="I4647" t="str">
            <v>2007602663 ОНМ. Контрольно-измерительные приборы</v>
          </cell>
        </row>
        <row r="4648">
          <cell r="I4648" t="str">
            <v>2007602664 ОНМ. Контрольно-измерительные приборы</v>
          </cell>
        </row>
        <row r="4649">
          <cell r="I4649" t="str">
            <v>2007602665 СарГРЭС ТП главн корп кровля машзала.</v>
          </cell>
        </row>
        <row r="4650">
          <cell r="I4650" t="str">
            <v>2007602666 СарГРЭС ТП трансформат замена кровли.</v>
          </cell>
        </row>
        <row r="4651">
          <cell r="I4651" t="str">
            <v>2007602667 ЭТЭЦ-3 ТП КРУ-3 и 6 кВ</v>
          </cell>
        </row>
        <row r="4652">
          <cell r="I4652" t="str">
            <v>2007602668 СарТЭЦ-5 ТП насосной ПВК с замен СЭ 2500</v>
          </cell>
        </row>
        <row r="4653">
          <cell r="I4653" t="str">
            <v>2007602669 СарТЭЦ-2 Монтаж ОРУ</v>
          </cell>
        </row>
        <row r="4654">
          <cell r="I4654" t="str">
            <v>2007602670 СарТЭЦ-2 ТП  ТА ст. 8</v>
          </cell>
        </row>
        <row r="4655">
          <cell r="I4655" t="str">
            <v>2007602671 СарТУТС ТП ТМ-1 М.Горького</v>
          </cell>
        </row>
        <row r="4656">
          <cell r="I4656" t="str">
            <v>2007602672 СарТУТС ТП ТМ-4  Чапаева</v>
          </cell>
        </row>
        <row r="4657">
          <cell r="I4657" t="str">
            <v>2007602673 СарТТУС ТП ТМ-1 Радищева</v>
          </cell>
        </row>
        <row r="4658">
          <cell r="I4658" t="str">
            <v>2007602674 СарТУТС Т ТМ-3 ул Провиантская</v>
          </cell>
        </row>
        <row r="4659">
          <cell r="I4659" t="str">
            <v>2007602675 ВНА. Аттестация (аккред.) работ (лаб.)</v>
          </cell>
        </row>
        <row r="4660">
          <cell r="I4660" t="str">
            <v>2007602676 ВНА. Декларации, экспертиза деклараций</v>
          </cell>
        </row>
        <row r="4661">
          <cell r="I4661" t="str">
            <v>2007602677 ВНА. Паспорта</v>
          </cell>
        </row>
        <row r="4662">
          <cell r="I4662" t="str">
            <v>2007602678 ВНА. Разрешения, Нормативы</v>
          </cell>
        </row>
        <row r="4663">
          <cell r="I4663" t="str">
            <v>2007602679 ВНА. Аттестация (аккредит.) работ (лаб.)</v>
          </cell>
        </row>
        <row r="4664">
          <cell r="I4664" t="str">
            <v>2007602680 СарТУТС ТП ТМ-4 Октябрьская</v>
          </cell>
        </row>
        <row r="4665">
          <cell r="I4665" t="str">
            <v>2007602681 ВНА. Декларации, экспертиза деклараций</v>
          </cell>
        </row>
        <row r="4666">
          <cell r="I4666" t="str">
            <v>2007602682 ВНА. Паспорта</v>
          </cell>
        </row>
        <row r="4667">
          <cell r="I4667" t="str">
            <v>2007602683 ВНА. Разрешения, Нормативы</v>
          </cell>
        </row>
        <row r="4668">
          <cell r="I4668" t="str">
            <v>2007602684 СарТУТС ТП ТМ-2 Соляная</v>
          </cell>
        </row>
        <row r="4669">
          <cell r="I4669" t="str">
            <v>2007602685 ВНА. Аттестация (аккредит.) работ (лаб.)</v>
          </cell>
        </row>
        <row r="4670">
          <cell r="I4670" t="str">
            <v>2007602686 ВНА. Паспорта</v>
          </cell>
        </row>
        <row r="4671">
          <cell r="I4671" t="str">
            <v>2007602687 ВНА. Разрешения, Нормативы</v>
          </cell>
        </row>
        <row r="4672">
          <cell r="I4672" t="str">
            <v>2007602688 ВНА. Аттестация (аккредит.) работ (лаб.)</v>
          </cell>
        </row>
        <row r="4673">
          <cell r="I4673" t="str">
            <v>2007602689 ВНА. Декларации, экспертиза деклараций</v>
          </cell>
        </row>
        <row r="4674">
          <cell r="I4674" t="str">
            <v>2007602690 ВНА. Паспорта</v>
          </cell>
        </row>
        <row r="4675">
          <cell r="I4675" t="str">
            <v>2007602691 ВНА. Планы ликвиадции аварийных ситуаций</v>
          </cell>
        </row>
        <row r="4676">
          <cell r="I4676" t="str">
            <v>2007602692 СарТУТС Строит ТМ-8</v>
          </cell>
        </row>
        <row r="4677">
          <cell r="I4677" t="str">
            <v>2007602693 ВНА. Разрешения, Нормативы</v>
          </cell>
        </row>
        <row r="4678">
          <cell r="I4678" t="str">
            <v>2007602694 ВНА. Аттестация (аккредит.) работ (лаб.)</v>
          </cell>
        </row>
        <row r="4679">
          <cell r="I4679" t="str">
            <v>2007602695 ВНА. Декларации, экспертиза деклараций</v>
          </cell>
        </row>
        <row r="4680">
          <cell r="I4680" t="str">
            <v>2007602696 ВНА. Разрешения, Нормативы</v>
          </cell>
        </row>
        <row r="4681">
          <cell r="I4681" t="str">
            <v>2007602697 ВНА. Паспорта</v>
          </cell>
        </row>
        <row r="4682">
          <cell r="I4682" t="str">
            <v>2007602698 ВНА. Аттестация (аккредит.) работ (лаб.)</v>
          </cell>
        </row>
        <row r="4683">
          <cell r="I4683" t="str">
            <v>2007602699 СарТУТС Строит уч ТК-5804 до ТК427</v>
          </cell>
        </row>
        <row r="4684">
          <cell r="I4684" t="str">
            <v>2007602700 ВНА. Декларации, экспертиза деклараций</v>
          </cell>
        </row>
        <row r="4685">
          <cell r="I4685" t="str">
            <v>2007602701 ВНА. Паспорта</v>
          </cell>
        </row>
        <row r="4686">
          <cell r="I4686" t="str">
            <v>2007602702 ВНА. Разрешения, Нормативы</v>
          </cell>
        </row>
        <row r="4687">
          <cell r="I4687" t="str">
            <v>2007602703 ВНА. Планы ликвиадции аварийных ситуаций</v>
          </cell>
        </row>
        <row r="4688">
          <cell r="I4688" t="str">
            <v>2007602704 ВНА. Аттестация (аккредит.) работ (лаб.)</v>
          </cell>
        </row>
        <row r="4689">
          <cell r="I4689" t="str">
            <v>2007602705 СарТУТС строит уч ТК422 до ТК807</v>
          </cell>
        </row>
        <row r="4690">
          <cell r="I4690" t="str">
            <v>2007602706 ВНА. Декларации, экспертиза деклараций</v>
          </cell>
        </row>
        <row r="4691">
          <cell r="I4691" t="str">
            <v>2007602707 ВНА. Паспорта</v>
          </cell>
        </row>
        <row r="4692">
          <cell r="I4692" t="str">
            <v>2007602708 ВНА. Разрешения, Нормативы</v>
          </cell>
        </row>
        <row r="4693">
          <cell r="I4693" t="str">
            <v>2007602709 СарТУТС Строит от ТК-807 до ТК-319</v>
          </cell>
        </row>
        <row r="4694">
          <cell r="I4694" t="str">
            <v>2007602710 ОНМ.Инфракрасный термометр TESTO-830-Т1</v>
          </cell>
        </row>
        <row r="4695">
          <cell r="I4695" t="str">
            <v>2007602711 ОНМ.Датчик избыточного давления МЕТРАН 1</v>
          </cell>
        </row>
        <row r="4696">
          <cell r="I4696" t="str">
            <v>2007602712 ОНМ. Контрольно-измерительные приборы</v>
          </cell>
        </row>
        <row r="4697">
          <cell r="I4697" t="str">
            <v>2007602713 ОНМ. Контрольно-измерительные приборы</v>
          </cell>
        </row>
        <row r="4698">
          <cell r="I4698" t="str">
            <v>2007602714 ОНМ. Контрольно-измерительные приборы</v>
          </cell>
        </row>
        <row r="4699">
          <cell r="I4699" t="str">
            <v>2007602715 ОНМ. Контрольно-измерительные приборы</v>
          </cell>
        </row>
        <row r="4700">
          <cell r="I4700" t="str">
            <v>2007602716 ОНМ. Контрольно-измерительные приборы</v>
          </cell>
        </row>
        <row r="4701">
          <cell r="I4701" t="str">
            <v>2007602717 ОНМ. Контрольно-измерительные приборы</v>
          </cell>
        </row>
        <row r="4702">
          <cell r="I4702" t="str">
            <v>2007602718 ОНМ. Оборудование</v>
          </cell>
        </row>
        <row r="4703">
          <cell r="I4703" t="str">
            <v>2007602719 ОНМ. Контрольно-измерительные приборы</v>
          </cell>
        </row>
        <row r="4704">
          <cell r="I4704" t="str">
            <v>2007602720 ОНМ. Инструменты</v>
          </cell>
        </row>
        <row r="4705">
          <cell r="I4705" t="str">
            <v>2007602721 ОНМ. Оборудование</v>
          </cell>
        </row>
        <row r="4706">
          <cell r="I4706" t="str">
            <v>2007602722 НкТЭЦ-2.Стол-мойка одинарная c сушилкой</v>
          </cell>
        </row>
        <row r="4707">
          <cell r="I4707" t="str">
            <v>2007602723 ОНМ. Инструменты</v>
          </cell>
        </row>
        <row r="4708">
          <cell r="I4708" t="str">
            <v>2007602724 НкТЭЦ-2.ОНМ.Контрольно-измерительные при</v>
          </cell>
        </row>
        <row r="4709">
          <cell r="I4709" t="str">
            <v>2007602725 ОНМ. Оборудование</v>
          </cell>
        </row>
        <row r="4710">
          <cell r="I4710" t="str">
            <v>2007602726 НкТЭЦ-2.ОНМ. Контрольно-измерительные пр</v>
          </cell>
        </row>
        <row r="4711">
          <cell r="I4711" t="str">
            <v>2007602727 ОНМ. Контрольно-измерительные приборы</v>
          </cell>
        </row>
        <row r="4712">
          <cell r="I4712" t="str">
            <v>2007602728 ОНМ. Контрольно-измерительные приборы</v>
          </cell>
        </row>
        <row r="4713">
          <cell r="I4713" t="str">
            <v>2007602729 НкТЭЦ-2.Термохимический газоанализатор</v>
          </cell>
        </row>
        <row r="4714">
          <cell r="I4714" t="str">
            <v>2007602730 ОНМ. Контрольно-измерительные приборы</v>
          </cell>
        </row>
        <row r="4715">
          <cell r="I4715" t="str">
            <v>2007602731 НкТЭЦ-2.ОНМ.Измеритель расширения</v>
          </cell>
        </row>
        <row r="4716">
          <cell r="I4716" t="str">
            <v>2007602732 НкТЭЦ-2.ОНМ.Преобразователь разности дав</v>
          </cell>
        </row>
        <row r="4717">
          <cell r="I4717" t="str">
            <v>2007602733 ОНМ. Контрольно-измерительные приборы</v>
          </cell>
        </row>
        <row r="4718">
          <cell r="I4718" t="str">
            <v>2007602734 НкТЭЦ-2.ОНМ.Переносной виброметр</v>
          </cell>
        </row>
        <row r="4719">
          <cell r="I4719" t="str">
            <v>2007602735 НкТЭЦ-2.ОНМ.Индикатор влажности ГТВ-002</v>
          </cell>
        </row>
        <row r="4720">
          <cell r="I4720" t="str">
            <v>2007602736 НкТЭЦ-2.ОНМ.Твердомер ТЭМП-2</v>
          </cell>
        </row>
        <row r="4721">
          <cell r="I4721" t="str">
            <v>2007602737 НкТЭЦ-2.ОНМ.Толщиномер ТУЗ-1</v>
          </cell>
        </row>
        <row r="4722">
          <cell r="I4722" t="str">
            <v>2007602738 НкТЭЦ-2.ОНМ.Топливный насос</v>
          </cell>
        </row>
        <row r="4723">
          <cell r="I4723" t="str">
            <v>2007602739 ОНМ. Мебель</v>
          </cell>
        </row>
        <row r="4724">
          <cell r="I4724" t="str">
            <v>2007602740 ОНМ. Оборудование</v>
          </cell>
        </row>
        <row r="4725">
          <cell r="I4725" t="str">
            <v>2007602741 НкТЭЦ-2.ОНМ.Домкрат гидравлический</v>
          </cell>
        </row>
        <row r="4726">
          <cell r="I4726" t="str">
            <v>2007602742 ОНМ. Оборудование</v>
          </cell>
        </row>
        <row r="4727">
          <cell r="I4727" t="str">
            <v>2007602743 ОНМ СЭНТКО</v>
          </cell>
        </row>
        <row r="4728">
          <cell r="I4728" t="str">
            <v>2007602744 ИА.ОНМ.Сплитсистема KENTATSU</v>
          </cell>
        </row>
        <row r="4729">
          <cell r="I4729" t="str">
            <v>2007602745 ИА.ОНМ.Сплитсистема KENTATSU</v>
          </cell>
        </row>
        <row r="4730">
          <cell r="I4730" t="str">
            <v>2007602746 ОНМ. Контрольно-измерительные приборы</v>
          </cell>
        </row>
        <row r="4731">
          <cell r="I4731" t="str">
            <v>2007602747 Иа.ОНМ.Сплитсистема KENTATSU</v>
          </cell>
        </row>
        <row r="4732">
          <cell r="I4732" t="str">
            <v>2007602748 ОНМ. Контрольно-измерительные приборы</v>
          </cell>
        </row>
        <row r="4733">
          <cell r="I4733" t="str">
            <v>2007602749 ИА.ОНМ.Холодильник</v>
          </cell>
        </row>
        <row r="4734">
          <cell r="I4734" t="str">
            <v>2007602750 ВНА.План.лик.авар.сит.ВК-3 ПТЭЦ-6(груп.)</v>
          </cell>
        </row>
        <row r="4735">
          <cell r="I4735" t="str">
            <v>2007602751 ВНА.Паспорта.ВК-3 ПТЭЦ-6 (группа)</v>
          </cell>
        </row>
        <row r="4736">
          <cell r="I4736" t="str">
            <v>2007602752 ВНА.Деклар.Эксп.декл.ВК-3 ПТЭЦ-6(группа)</v>
          </cell>
        </row>
        <row r="4737">
          <cell r="I4737" t="str">
            <v>2007602753 ВНА.Разреш.,Норм. ВК-3 ПТЭЦ-6(группа)</v>
          </cell>
        </row>
        <row r="4738">
          <cell r="I4738" t="str">
            <v>2007602754 ВНА.План.лик.авар.ситуац.ЗТЭЦ-5(группа)</v>
          </cell>
        </row>
        <row r="4739">
          <cell r="I4739" t="str">
            <v>2007602755 ВНА.Паспорта.ЗТЭЦ-5 (группа)</v>
          </cell>
        </row>
        <row r="4740">
          <cell r="I4740" t="str">
            <v>2007602756 ВНА.Деклар.Экспер.деклар.ЗТЭЦ-5(группа)</v>
          </cell>
        </row>
        <row r="4741">
          <cell r="I4741" t="str">
            <v>2007602757 ВНА. Разрешен.,Нормативы.ЗТЭЦ-5 (группа)</v>
          </cell>
        </row>
        <row r="4742">
          <cell r="I4742" t="str">
            <v>2007602758 ВНА. Аттестац.Аккредит.ИТЦ ПК (группа)</v>
          </cell>
        </row>
        <row r="4743">
          <cell r="I4743" t="str">
            <v>2007602759 ВНА.План.лик.авар.ситуац.КРЭС-3(группа)</v>
          </cell>
        </row>
        <row r="4744">
          <cell r="I4744" t="str">
            <v>2007602760 ВНА. Аттестац.Аккредит.КГРЭС-3(группа)</v>
          </cell>
        </row>
        <row r="4745">
          <cell r="I4745" t="str">
            <v>2007602761 ВНА.Паспорта.КГРЭС-3 (группа)</v>
          </cell>
        </row>
        <row r="4746">
          <cell r="I4746" t="str">
            <v>2007602762 ВНА.Деклар.Экспер.деклар.КГРЭС-3(группа)</v>
          </cell>
        </row>
        <row r="4747">
          <cell r="I4747" t="str">
            <v>2007602763 ВНА. Разрешен.,Нормативы.КГРЭ-3 (группа)</v>
          </cell>
        </row>
        <row r="4748">
          <cell r="I4748" t="str">
            <v>2007602764 ВНА.План.лик.авар.сит.ЛВК ТЭЦ-13(группа)</v>
          </cell>
        </row>
        <row r="4749">
          <cell r="I4749" t="str">
            <v>2007602765 ВНА.Паспорта.Левоб.кот. ТЭЦ-13 (группа)</v>
          </cell>
        </row>
        <row r="4750">
          <cell r="I4750" t="str">
            <v>2007602766 ВНА.Разреш.,Норм.Лев.кот.ТЭЦ-13 (группа)</v>
          </cell>
        </row>
        <row r="4751">
          <cell r="I4751" t="str">
            <v>2007602767 ВНА.План.лик.авар.ситуац.ПТЭЦ-13(группа)</v>
          </cell>
        </row>
        <row r="4752">
          <cell r="I4752" t="str">
            <v>2007602768 ВНА.Паспорта.ПТЭЦ-13( группа)</v>
          </cell>
        </row>
        <row r="4753">
          <cell r="I4753" t="str">
            <v>2007602769 ВНА.Деклар.Экспер.деклар.ПТЭЦ-13(группа)</v>
          </cell>
        </row>
        <row r="4754">
          <cell r="I4754" t="str">
            <v>2007602770 ВНА.План.лик.авар.ситуац.ПТЭЦ-14(группа)</v>
          </cell>
        </row>
        <row r="4755">
          <cell r="I4755" t="str">
            <v>2007602771 ВНА.Паспорта.ПТЭЦ-14 (группа)</v>
          </cell>
        </row>
        <row r="4756">
          <cell r="I4756" t="str">
            <v>2007602772 ВНА.Деклар.Экспер.деклар.ПТЭЦ-14(группа)</v>
          </cell>
        </row>
        <row r="4757">
          <cell r="I4757" t="str">
            <v>2007602773 ВНА.План.лик.авар.ситуац.ПТЭЦ-6(группа)</v>
          </cell>
        </row>
        <row r="4758">
          <cell r="I4758" t="str">
            <v>2007602774 ВНА. Аттестац.Аккредит.БТЭЦ-10 (группа)</v>
          </cell>
        </row>
        <row r="4759">
          <cell r="I4759" t="str">
            <v>2007602775 ВНА. Разрешен.,Нормативы.ПТЭЦ-6 (группа)</v>
          </cell>
        </row>
        <row r="4760">
          <cell r="I4760" t="str">
            <v>2007602776 ВНА.Деклар.Экспер.деклар.ПТЭЦ-6(группа)</v>
          </cell>
        </row>
        <row r="4761">
          <cell r="I4761" t="str">
            <v>2007602777 ВНА.Паспорта.ПТЭЦ-6 (группа)</v>
          </cell>
        </row>
        <row r="4762">
          <cell r="I4762" t="str">
            <v>2007602778 ВНА.План.лик.авар.ситуац.ПТЭЦ-9 (группа)</v>
          </cell>
        </row>
        <row r="4763">
          <cell r="I4763" t="str">
            <v>2007602779 ВНА. Аттестац.Аккредит.ПТЭЦ-9 (группа)</v>
          </cell>
        </row>
        <row r="4764">
          <cell r="I4764" t="str">
            <v>2007602780 ВНА.Паспорта.ПТЭЦ-9 (группа)</v>
          </cell>
        </row>
        <row r="4765">
          <cell r="I4765" t="str">
            <v>2007602781 ВНА.Деклар.Экспер.деклар.ПТЭЦ-9 (группа)</v>
          </cell>
        </row>
        <row r="4766">
          <cell r="I4766" t="str">
            <v>2007602782 ВНА. Разрешен.,Нормативы.ПТЭЦ-9(группа)</v>
          </cell>
        </row>
        <row r="4767">
          <cell r="I4767" t="str">
            <v>2007602783 ВНА.План.лик.авар.сит.ЧаТЭЦ-18(группа)</v>
          </cell>
        </row>
        <row r="4768">
          <cell r="I4768" t="str">
            <v>2007602784 ОНМ. Контрольно-измерительные приборы</v>
          </cell>
        </row>
        <row r="4769">
          <cell r="I4769" t="str">
            <v>2007602785 ВНА. Аттестац.Аккредит.ЧаТЭЦ-18 (группа)</v>
          </cell>
        </row>
        <row r="4770">
          <cell r="I4770" t="str">
            <v>2007602786 ВНА.Паспорта.ЧаТЭЦ-18 (группа)</v>
          </cell>
        </row>
        <row r="4771">
          <cell r="I4771" t="str">
            <v>2007602787 ВНА.Деклар.Эксп.деклар.ЧаТЭЦ-18(группа)</v>
          </cell>
        </row>
        <row r="4772">
          <cell r="I4772" t="str">
            <v>2007602788 ВНА. Разрешен.,Нормат.ЧаТЭЦ-18(группа)</v>
          </cell>
        </row>
        <row r="4773">
          <cell r="I4773" t="str">
            <v>2007602789 ОНМ. Инструменты</v>
          </cell>
        </row>
        <row r="4774">
          <cell r="I4774" t="str">
            <v>2007602790 ВНА. Аттестация. ТЭЦ-2</v>
          </cell>
        </row>
        <row r="4775">
          <cell r="I4775" t="str">
            <v>2007602791 Услуги по ЭПБ технич-х объектов ВТЭЦ-1</v>
          </cell>
        </row>
        <row r="4776">
          <cell r="I4776" t="str">
            <v>2007602792 Обсл. состояния метр.обесп ЦХЛ ТЭЦ-2</v>
          </cell>
        </row>
        <row r="4777">
          <cell r="I4777" t="str">
            <v>2007602793 Услуги по ЭПБ технич-х объектов ВЦВК</v>
          </cell>
        </row>
        <row r="4778">
          <cell r="I4778" t="str">
            <v>2007602794 ВНА.План.лик.авар.ситуац.ШГЭС-7(группа)</v>
          </cell>
        </row>
        <row r="4779">
          <cell r="I4779" t="str">
            <v>2007602795 Интинская ТЭЦ работы 2 группы 2013</v>
          </cell>
        </row>
        <row r="4780">
          <cell r="I4780" t="str">
            <v>2007602796 ВНА.Паспорта.ШГЭС-7 (группа)</v>
          </cell>
        </row>
        <row r="4781">
          <cell r="I4781" t="str">
            <v>2007602797 Энергообследование с выдачей эн.паспорта</v>
          </cell>
        </row>
        <row r="4782">
          <cell r="I4782" t="str">
            <v>2007602798 ВНА.Деклар.Экспер.деклар.ШГЭС-7(группа)</v>
          </cell>
        </row>
        <row r="4783">
          <cell r="I4783" t="str">
            <v>2007602799 ВНА. Аттестация. ТЭЦ-3. 2014</v>
          </cell>
        </row>
        <row r="4784">
          <cell r="I4784" t="str">
            <v>2007602800 ВНА. Разрешен.,Нормат.ШГЭС-7(группа)</v>
          </cell>
        </row>
        <row r="4785">
          <cell r="I4785" t="str">
            <v>2007602801 Планы ликвидаций аварийных ситуаций</v>
          </cell>
        </row>
        <row r="4786">
          <cell r="I4786" t="str">
            <v>2007602802 Разработка природоохранной документации</v>
          </cell>
        </row>
        <row r="4787">
          <cell r="I4787" t="str">
            <v>2007602803 ОНМ. Инструменты</v>
          </cell>
        </row>
        <row r="4788">
          <cell r="I4788" t="str">
            <v>2007602804 ВНА.План.лик.авар.сит.ООО ПСК (группа)</v>
          </cell>
        </row>
        <row r="4789">
          <cell r="I4789" t="str">
            <v>2007602805 ВНА. Аттестация. К Арбеково. 2015</v>
          </cell>
        </row>
        <row r="4790">
          <cell r="I4790" t="str">
            <v>2007602806 ОНМ. Контрольно-измерительные приборы</v>
          </cell>
        </row>
        <row r="4791">
          <cell r="I4791" t="str">
            <v>2007602807 ОНМ. Инструменты</v>
          </cell>
        </row>
        <row r="4792">
          <cell r="I4792" t="str">
            <v>2007602808 ВНА.Паспорта.ООО ПСК  (группа)</v>
          </cell>
        </row>
        <row r="4793">
          <cell r="I4793" t="str">
            <v>2007602809 ВНА. Оценка состояния измерений</v>
          </cell>
        </row>
        <row r="4794">
          <cell r="I4794" t="str">
            <v>2007602810 ВНА. Разрешен.,Норматив.ООО ПСК (группа)</v>
          </cell>
        </row>
        <row r="4795">
          <cell r="I4795" t="str">
            <v>2007602811 ОНМ 2013. Установка маслоочистительная</v>
          </cell>
        </row>
        <row r="4796">
          <cell r="I4796" t="str">
            <v>2007602812 ОНМ. Инструменты</v>
          </cell>
        </row>
        <row r="4797">
          <cell r="I4797" t="str">
            <v>2007602813 ОНМ. Контрольно-измерительные приборы</v>
          </cell>
        </row>
        <row r="4798">
          <cell r="I4798" t="str">
            <v>2007602814 ОНМ. Оборудование</v>
          </cell>
        </row>
        <row r="4799">
          <cell r="I4799" t="str">
            <v>2007602815 ИА.ОНМ.Сейф</v>
          </cell>
        </row>
        <row r="4800">
          <cell r="I4800" t="str">
            <v>2007602816 ОНМ. Контрольно-измерительные приборы</v>
          </cell>
        </row>
        <row r="4801">
          <cell r="I4801" t="str">
            <v>2007602817 ВНА. Аттестация лаборатории</v>
          </cell>
        </row>
        <row r="4802">
          <cell r="I4802" t="str">
            <v>2007602818 ОНМ. Оборудование</v>
          </cell>
        </row>
        <row r="4803">
          <cell r="I4803" t="str">
            <v>2007602819 ОНМ. Оборудование</v>
          </cell>
        </row>
        <row r="4804">
          <cell r="I4804" t="str">
            <v>2007602820 ИА.ОНМ.Хроматографический комплекс</v>
          </cell>
        </row>
        <row r="4805">
          <cell r="I4805" t="str">
            <v>2007602821 ОНМ. Оборудование</v>
          </cell>
        </row>
        <row r="4806">
          <cell r="I4806" t="str">
            <v>2007602822 ВНА. Декларации, экспертиза деклараций</v>
          </cell>
        </row>
        <row r="4807">
          <cell r="I4807" t="str">
            <v>2007602823 ОНМ. Оборудование</v>
          </cell>
        </row>
        <row r="4808">
          <cell r="I4808" t="str">
            <v>2007602824 ИА.ОНМ.Сейф</v>
          </cell>
        </row>
        <row r="4809">
          <cell r="I4809" t="str">
            <v>2007602825 ВНА. ПЛАС. К Арбеково. 2015</v>
          </cell>
        </row>
        <row r="4810">
          <cell r="I4810" t="str">
            <v>2007602826 ОНМ. Оборудование</v>
          </cell>
        </row>
        <row r="4811">
          <cell r="I4811" t="str">
            <v>2007602827 ОНМ. Контрольно-измерительные приборы</v>
          </cell>
        </row>
        <row r="4812">
          <cell r="I4812" t="str">
            <v>2007602828 ИА.ОНМ.Плита нагревательная ES-НА-3040</v>
          </cell>
        </row>
        <row r="4813">
          <cell r="I4813" t="str">
            <v>2007602829 ОНМ. Контрольно-измерительные приборы</v>
          </cell>
        </row>
        <row r="4814">
          <cell r="I4814" t="str">
            <v>2007602830 ИА.ОНМ.Прецизионные весы</v>
          </cell>
        </row>
        <row r="4815">
          <cell r="I4815" t="str">
            <v>2007602831 ВНА. ПЛАС. ТЭЦ-3. 2015</v>
          </cell>
        </row>
        <row r="4816">
          <cell r="I4816" t="str">
            <v>2007602832 ВНА. ПЛАС. ТЭЦ-2. 2015</v>
          </cell>
        </row>
        <row r="4817">
          <cell r="I4817" t="str">
            <v>2007602833 ВНА. ПЛАС. ТЭЦ-1. 2015</v>
          </cell>
        </row>
        <row r="4818">
          <cell r="I4818" t="str">
            <v>2007602834 Разраб НТД по топливоиспользованию ЦВК</v>
          </cell>
        </row>
        <row r="4819">
          <cell r="I4819" t="str">
            <v>2007602835 ВНА. ПЛАС. ТЭЦ-1</v>
          </cell>
        </row>
        <row r="4820">
          <cell r="I4820" t="str">
            <v>2007602836 Обсл. состояния метр.обесп ХЛ ХУ ЦВК</v>
          </cell>
        </row>
        <row r="4821">
          <cell r="I4821" t="str">
            <v>2007602837 ВНА. Разрешения. ТС. 2014</v>
          </cell>
        </row>
        <row r="4822">
          <cell r="I4822" t="str">
            <v>2007602838 ОНМ. Оборудование</v>
          </cell>
        </row>
        <row r="4823">
          <cell r="I4823" t="str">
            <v>2007602839 ИА.ОНМ.Сейф</v>
          </cell>
        </row>
        <row r="4824">
          <cell r="I4824" t="str">
            <v>2007602840 НкТЭЦ-2.ОНМ. Контрольно-измерительные пр</v>
          </cell>
        </row>
        <row r="4825">
          <cell r="I4825" t="str">
            <v>2007602841 ТоТУТС.ОНМ.канальная сплит-система</v>
          </cell>
        </row>
        <row r="4826">
          <cell r="I4826" t="str">
            <v>2007602842 НкТЭЦ-2. Стеновые панели и фрамуги</v>
          </cell>
        </row>
        <row r="4827">
          <cell r="I4827" t="str">
            <v>2007602843 ВНА. Разрешения. К Арбеково. 2014</v>
          </cell>
        </row>
        <row r="4828">
          <cell r="I4828" t="str">
            <v>2007602844 СарТЭЦ-1 ТП КА ст.№ 2 с заменой</v>
          </cell>
        </row>
        <row r="4829">
          <cell r="I4829" t="str">
            <v>2007602845 СарТЭЦ-1 ТП КА № 1 с заменой</v>
          </cell>
        </row>
        <row r="4830">
          <cell r="I4830" t="str">
            <v>2007602846 ВНА. Разрешения.ТЭЦ-3.2014</v>
          </cell>
        </row>
        <row r="4831">
          <cell r="I4831" t="str">
            <v>2007602847 ОНМ. Оборудование</v>
          </cell>
        </row>
        <row r="4832">
          <cell r="I4832" t="str">
            <v>2007602848 ВНА. Разрешения. ТЭЦ-2. 2014</v>
          </cell>
        </row>
        <row r="4833">
          <cell r="I4833" t="str">
            <v>2007602849 ОНМ. Оборудование</v>
          </cell>
        </row>
        <row r="4834">
          <cell r="I4834" t="str">
            <v>2007602850 ОНМ. Оборудование</v>
          </cell>
        </row>
        <row r="4835">
          <cell r="I4835" t="str">
            <v>2007602851 Замена изоляторов на разъединителях</v>
          </cell>
        </row>
        <row r="4836">
          <cell r="I4836" t="str">
            <v>2007602852 ОНМ. Контрольно-измерительные приборы</v>
          </cell>
        </row>
        <row r="4837">
          <cell r="I4837" t="str">
            <v>2007602853 ВНА. Разрешения. ТЭЦ-1. 2015</v>
          </cell>
        </row>
        <row r="4838">
          <cell r="I4838" t="str">
            <v>2007602854 ОНМ</v>
          </cell>
        </row>
        <row r="4839">
          <cell r="I4839" t="str">
            <v>2007602855 ВНА. Разрешения. ТЭЦ-1. 2014</v>
          </cell>
        </row>
        <row r="4840">
          <cell r="I4840" t="str">
            <v>2007602856 Замена масленного выключателя 80Т</v>
          </cell>
        </row>
        <row r="4841">
          <cell r="I4841" t="str">
            <v>2007602857 ТЭЦ-4 Декларация ЭПБ</v>
          </cell>
        </row>
        <row r="4842">
          <cell r="I4842" t="str">
            <v>2007602858 БалТУТС разрешения нормативы</v>
          </cell>
        </row>
        <row r="4843">
          <cell r="I4843" t="str">
            <v>2007602859 Сар ТЭЦ-5 разрешения нормативы</v>
          </cell>
        </row>
        <row r="4844">
          <cell r="I4844" t="str">
            <v>2007602860 Энг.  ТЭЦ-3 разрешения нормативы</v>
          </cell>
        </row>
        <row r="4845">
          <cell r="I4845" t="str">
            <v>2007602861 СарТЭЦ-2 разрешения нормативы</v>
          </cell>
        </row>
        <row r="4846">
          <cell r="I4846" t="str">
            <v>2007602862 СарТЭЦ-2 разрешения нормативы</v>
          </cell>
        </row>
        <row r="4847">
          <cell r="I4847" t="str">
            <v>2007602863 ТУТС г. Саратов разрешения нормативы</v>
          </cell>
        </row>
        <row r="4848">
          <cell r="I4848" t="str">
            <v>2007602864 ТУТС г. Саратов (котельные) разрешения</v>
          </cell>
        </row>
        <row r="4849">
          <cell r="I4849" t="str">
            <v>2007602865 БалТУТС разрешения нормативы</v>
          </cell>
        </row>
        <row r="4850">
          <cell r="I4850" t="str">
            <v>2007602866 Бал ТЭЦ-4 разрешения нормативы</v>
          </cell>
        </row>
        <row r="4851">
          <cell r="I4851" t="str">
            <v>2007602867 Сар ТЭЦ-2 Лицензия</v>
          </cell>
        </row>
        <row r="4852">
          <cell r="I4852" t="str">
            <v>2007602868 БАл ТЭЦ-4 Лицензия</v>
          </cell>
        </row>
        <row r="4853">
          <cell r="I4853" t="str">
            <v>2007602869 ТЭЦ-4 Декларация ЭПБ</v>
          </cell>
        </row>
        <row r="4854">
          <cell r="I4854" t="str">
            <v>2007602870 ТЭЦ-4 Декларация ЭПБ</v>
          </cell>
        </row>
        <row r="4855">
          <cell r="I4855" t="str">
            <v>2007602871 ТЭЦ-4 Декларация ЭПБ</v>
          </cell>
        </row>
        <row r="4856">
          <cell r="I4856" t="str">
            <v>2007602872 Тех. перевооружение забора территории</v>
          </cell>
        </row>
        <row r="4857">
          <cell r="I4857" t="str">
            <v>2007602873 ТЭЦ-4 Декларация ЭПБ</v>
          </cell>
        </row>
        <row r="4858">
          <cell r="I4858" t="str">
            <v>2007602874 ТУТС Аттестация и акредитация работ</v>
          </cell>
        </row>
        <row r="4859">
          <cell r="I4859" t="str">
            <v>2007602875 ТЭЦ-3 Аттестация и аккредитация работ</v>
          </cell>
        </row>
        <row r="4860">
          <cell r="I4860" t="str">
            <v>2007602876 СарГРЭС деклариции ЭПБ</v>
          </cell>
        </row>
        <row r="4861">
          <cell r="I4861" t="str">
            <v>2007602877 СарТЭЦ-2 декларацции ЭПБ</v>
          </cell>
        </row>
        <row r="4862">
          <cell r="I4862" t="str">
            <v>2007602878 СарТЭЦ-2 декларации ЭПБ</v>
          </cell>
        </row>
        <row r="4863">
          <cell r="I4863" t="str">
            <v>2007602879 СарТЭЦ-2 декларации ЭПБ</v>
          </cell>
        </row>
        <row r="4864">
          <cell r="I4864" t="str">
            <v>2007602880 Энгельсская ТЭЦ-3 декларация ЭПБ</v>
          </cell>
        </row>
        <row r="4865">
          <cell r="I4865" t="str">
            <v>2007602881 ТЭЦ-4 Декларация ЭПБ</v>
          </cell>
        </row>
        <row r="4866">
          <cell r="I4866" t="str">
            <v>2007602882 СарТЭЦ-1 декларации ЭПБ</v>
          </cell>
        </row>
        <row r="4867">
          <cell r="I4867" t="str">
            <v>2007602883 Энгельсская ТЭЦ-3 декларации ЭПБ</v>
          </cell>
        </row>
        <row r="4868">
          <cell r="I4868" t="str">
            <v>2007602884 Энгельсская ТЭЦ-3 Декларация ЭПБ</v>
          </cell>
        </row>
        <row r="4869">
          <cell r="I4869" t="str">
            <v>2007602885 Энгельсская ТЭЦ-3 Декларация ЭПБ</v>
          </cell>
        </row>
        <row r="4870">
          <cell r="I4870" t="str">
            <v>2007602886 Энгельсская ТЭЦ-3 Декларация ЭПБ</v>
          </cell>
        </row>
        <row r="4871">
          <cell r="I4871" t="str">
            <v>2007602887 Энгельсская ТЭЦ-3 Декларация ЭПБ</v>
          </cell>
        </row>
        <row r="4872">
          <cell r="I4872" t="str">
            <v>2007602888 Энгельсская ТЭЦ-3 Декларация ЭПБ</v>
          </cell>
        </row>
        <row r="4873">
          <cell r="I4873" t="str">
            <v>2007602889 Балаковская ТЭЦ-4</v>
          </cell>
        </row>
        <row r="4874">
          <cell r="I4874" t="str">
            <v>2007602890 Балаковская ТЭЦ-4 Декларация ЭПБ</v>
          </cell>
        </row>
        <row r="4875">
          <cell r="I4875" t="str">
            <v>2007602891 Балаковская ТЭЦ-4 Декларация ЭПБ</v>
          </cell>
        </row>
        <row r="4876">
          <cell r="I4876" t="str">
            <v>2007602892 Балаковская ТЭЦ-4 Декларация ЭПБ</v>
          </cell>
        </row>
        <row r="4877">
          <cell r="I4877" t="str">
            <v>2007602893 Балаковская ТЭЦ-4 Декларация ЭПБ</v>
          </cell>
        </row>
        <row r="4878">
          <cell r="I4878" t="str">
            <v>2007602894 Балаковская ТЭЦ-4 Декларация ЭПБ</v>
          </cell>
        </row>
        <row r="4879">
          <cell r="I4879" t="str">
            <v>2007602895 Балаковская ТЭЦ-4 Декларация ЭПБ</v>
          </cell>
        </row>
        <row r="4880">
          <cell r="I4880" t="str">
            <v>2007602896 Балаковская ТЭЦ-4 Декларация ЭПБ</v>
          </cell>
        </row>
        <row r="4881">
          <cell r="I4881" t="str">
            <v>2007602897 Балаковская ТЭЦ-4 Декларация ЭПБ</v>
          </cell>
        </row>
        <row r="4882">
          <cell r="I4882" t="str">
            <v>2007602898 Балаковская ТЭЦ-4 Декларация ЭПБ</v>
          </cell>
        </row>
        <row r="4883">
          <cell r="I4883" t="str">
            <v>2007602899 Балаковская ТЭЦ-4 Декларация ЭПБ</v>
          </cell>
        </row>
        <row r="4884">
          <cell r="I4884" t="str">
            <v>2007602900 Балаковская ТЭЦ-4 Декларация ЭПБ</v>
          </cell>
        </row>
        <row r="4885">
          <cell r="I4885" t="str">
            <v>2007602901 Балаковская ТЭЦ-4 Декларация ЭПБ</v>
          </cell>
        </row>
        <row r="4886">
          <cell r="I4886" t="str">
            <v>2007602902 Установка турникета Ломоносова 2А</v>
          </cell>
        </row>
        <row r="4887">
          <cell r="I4887" t="str">
            <v>2007602903 ОНМ. Контрольно-измерительные приборы</v>
          </cell>
        </row>
        <row r="4888">
          <cell r="I4888" t="str">
            <v>2007602904 Балаковская ТЭЦ-4 Декларация ЭПБ</v>
          </cell>
        </row>
        <row r="4889">
          <cell r="I4889" t="str">
            <v>2007602905 Балаковская ТЭЦ-4 Декларация ЭПБ</v>
          </cell>
        </row>
        <row r="4890">
          <cell r="I4890" t="str">
            <v>2007602906 Саратовская ТЭЦ-5 Декларация ЭПБ</v>
          </cell>
        </row>
        <row r="4891">
          <cell r="I4891" t="str">
            <v>2007602907 Саратовская ТЭЦ-5 Декларация ЭПБ</v>
          </cell>
        </row>
        <row r="4892">
          <cell r="I4892" t="str">
            <v>2007602908 Саратовская ТЭЦ-5 Декларация ЭПБ</v>
          </cell>
        </row>
        <row r="4893">
          <cell r="I4893" t="str">
            <v>2007602909 Саратовская ТЭЦ-5 Декларация ЭПБ</v>
          </cell>
        </row>
        <row r="4894">
          <cell r="I4894" t="str">
            <v>2007602910 Саратовская ТЭЦ-5 Декларация ЭПБ</v>
          </cell>
        </row>
        <row r="4895">
          <cell r="I4895" t="str">
            <v>2007602911 Саратовская ТЭЦ-5 Декларация ЭПБ</v>
          </cell>
        </row>
        <row r="4896">
          <cell r="I4896" t="str">
            <v>2007602912 ОНМ. Оборудование</v>
          </cell>
        </row>
        <row r="4897">
          <cell r="I4897" t="str">
            <v>2007602913 Саратовская ТЭЦ-5 Декларация ЭПБ</v>
          </cell>
        </row>
        <row r="4898">
          <cell r="I4898" t="str">
            <v>2007602914 Саратовская ТЭЦ-5 Декларация ЭПБ</v>
          </cell>
        </row>
        <row r="4899">
          <cell r="I4899" t="str">
            <v>2007602915 Саратовская ТЭЦ-5 Декларация ЭПБ</v>
          </cell>
        </row>
        <row r="4900">
          <cell r="I4900" t="str">
            <v>2007602916 Замена ЛЭП-1,2 Кировская ТЭЦ-1</v>
          </cell>
        </row>
        <row r="4901">
          <cell r="I4901" t="str">
            <v>2007602917 Саратовская ТЭЦ-5 Декларация ЭПБ</v>
          </cell>
        </row>
        <row r="4902">
          <cell r="I4902" t="str">
            <v>2007602918 Установка шлагбаума Ломоносова 2А</v>
          </cell>
        </row>
        <row r="4903">
          <cell r="I4903" t="str">
            <v>2007602919 Саратовская ТЭЦ-5 Декларация ЭПБ</v>
          </cell>
        </row>
        <row r="4904">
          <cell r="I4904" t="str">
            <v>2007602920 Саратовская ТЭЦ-5 Декларация ЭПБ</v>
          </cell>
        </row>
        <row r="4905">
          <cell r="I4905" t="str">
            <v>2007602921 Саратовская ТЭЦ-5 Декларация ЭПБ</v>
          </cell>
        </row>
        <row r="4906">
          <cell r="I4906" t="str">
            <v>2007602922 ОНМ. Контрольно-измерительные приборы</v>
          </cell>
        </row>
        <row r="4907">
          <cell r="I4907" t="str">
            <v>2007602923 Саратовская ТЭЦ-5 Декларация ЭПБ</v>
          </cell>
        </row>
        <row r="4908">
          <cell r="I4908" t="str">
            <v>2007602924 Установка аминирования КировТЭЦ-1</v>
          </cell>
        </row>
        <row r="4909">
          <cell r="I4909" t="str">
            <v>2007602925 Саратовская ТЭЦ-5 Декларация ЭПБ</v>
          </cell>
        </row>
        <row r="4910">
          <cell r="I4910" t="str">
            <v>2007602926 Саратовская ТЭЦ-5 Декларация ЭПБ</v>
          </cell>
        </row>
        <row r="4911">
          <cell r="I4911" t="str">
            <v>2007602927 ОНМ. Оборудование</v>
          </cell>
        </row>
        <row r="4912">
          <cell r="I4912" t="str">
            <v>2007602928 Саратовская ТЭЦ-5 Декларация ЭПБ</v>
          </cell>
        </row>
        <row r="4913">
          <cell r="I4913" t="str">
            <v>2007602929 Саратовская ТЭЦ-5 Декларация ЭПБ</v>
          </cell>
        </row>
        <row r="4914">
          <cell r="I4914" t="str">
            <v>2007602930 Саратовская ТЭЦ-5 Декларация ЭПБ</v>
          </cell>
        </row>
        <row r="4915">
          <cell r="I4915" t="str">
            <v>2007602931 ОНМ. Инструменты</v>
          </cell>
        </row>
        <row r="4916">
          <cell r="I4916" t="str">
            <v>2007602932 Саратовская ТЭЦ-5 Декларация ЭПБ</v>
          </cell>
        </row>
        <row r="4917">
          <cell r="I4917" t="str">
            <v>2007602933 СарТУТС Котельные декларация ЭПБ</v>
          </cell>
        </row>
        <row r="4918">
          <cell r="I4918" t="str">
            <v>2007602934 Саратовская ТЭЦ-5 Декларация ЭПБ</v>
          </cell>
        </row>
        <row r="4919">
          <cell r="I4919" t="str">
            <v>2007602935 Саратовская ТЭЦ-5 Декларация ЭПБ</v>
          </cell>
        </row>
        <row r="4920">
          <cell r="I4920" t="str">
            <v>2007602936 Саратовская ТЭЦ-5 Декларация ЭПБ</v>
          </cell>
        </row>
        <row r="4921">
          <cell r="I4921" t="str">
            <v>2007602937 Саратовская ТЭЦ-5 Декларация ЭПБ</v>
          </cell>
        </row>
        <row r="4922">
          <cell r="I4922" t="str">
            <v>2007602938 Реконструкция ограждения Ломоносова</v>
          </cell>
        </row>
        <row r="4923">
          <cell r="I4923" t="str">
            <v>2007602939 ОНМ. Оборудование</v>
          </cell>
        </row>
        <row r="4924">
          <cell r="I4924" t="str">
            <v>2007602940 Саратовская ТЭЦ-5 Декларация ЭПБ</v>
          </cell>
        </row>
        <row r="4925">
          <cell r="I4925" t="str">
            <v>2007602941 СарТУТС Котельные декларация ЭПБ</v>
          </cell>
        </row>
        <row r="4926">
          <cell r="I4926" t="str">
            <v>2007602942 Системы управления техпроцессами КТ1</v>
          </cell>
        </row>
        <row r="4927">
          <cell r="I4927" t="str">
            <v>2007602943 СарТУТС Котельные декларация ЭПБ</v>
          </cell>
        </row>
        <row r="4928">
          <cell r="I4928" t="str">
            <v>2007602944 СарТУТС Котельные декларация ЭПБ</v>
          </cell>
        </row>
        <row r="4929">
          <cell r="I4929" t="str">
            <v>2007602945 СарТУТС Котельные декларация ЭПБ</v>
          </cell>
        </row>
        <row r="4930">
          <cell r="I4930" t="str">
            <v>2007602946 ОНМ. Оборудование</v>
          </cell>
        </row>
        <row r="4931">
          <cell r="I4931" t="str">
            <v>2007602947 СарТУТС Котельные декларация ЭПБ</v>
          </cell>
        </row>
        <row r="4932">
          <cell r="I4932" t="str">
            <v>2007602948 СарТУТС Котельные декларация ЭПБ</v>
          </cell>
        </row>
        <row r="4933">
          <cell r="I4933" t="str">
            <v>2007602949 СарТУТС Котельные декларация ЭПБ</v>
          </cell>
        </row>
        <row r="4934">
          <cell r="I4934" t="str">
            <v>2007602950 СарТУТС Котельные декларация ЭПБ</v>
          </cell>
        </row>
        <row r="4935">
          <cell r="I4935" t="str">
            <v>2007602951 ОНМ. Оборудование</v>
          </cell>
        </row>
        <row r="4936">
          <cell r="I4936" t="str">
            <v>2007602952 Саратовская ТЭЦ-2 Декларация ЭПБ</v>
          </cell>
        </row>
        <row r="4937">
          <cell r="I4937" t="str">
            <v>2007602953 Саратовская ТЭЦ-2 Декларация ЭПБ</v>
          </cell>
        </row>
        <row r="4938">
          <cell r="I4938" t="str">
            <v>2007602954 БалТУТС декларация ЭПБ</v>
          </cell>
        </row>
        <row r="4939">
          <cell r="I4939" t="str">
            <v>2007602955 СарТУТС Котельные декларация ЭПБ</v>
          </cell>
        </row>
        <row r="4940">
          <cell r="I4940" t="str">
            <v>2007602956 Балаковская ТЭЦ-4 Декларация ЭПБ</v>
          </cell>
        </row>
        <row r="4941">
          <cell r="I4941" t="str">
            <v>2007602957 ИА.ОНМ. Канальная сплит-система</v>
          </cell>
        </row>
        <row r="4942">
          <cell r="I4942" t="str">
            <v>2007602958 Балаковская ТЭЦ-4 Декларация ЭПБ</v>
          </cell>
        </row>
        <row r="4943">
          <cell r="I4943" t="str">
            <v>2007602959 Балаковская ТЭЦ-4 Декларация ЭПБ</v>
          </cell>
        </row>
        <row r="4944">
          <cell r="I4944" t="str">
            <v>2007602960 Балаковская ТЭЦ-4 Декларация ЭПБ</v>
          </cell>
        </row>
        <row r="4945">
          <cell r="I4945" t="str">
            <v>2007602961 Балаковская ТЭЦ-4 Декларация ЭПБ</v>
          </cell>
        </row>
        <row r="4946">
          <cell r="I4946" t="str">
            <v>2007602962 Лицензии, паспортизация и сертификация</v>
          </cell>
        </row>
        <row r="4947">
          <cell r="I4947" t="str">
            <v>2007602963 Прочие НМА Балаковской ТЭЦ-4</v>
          </cell>
        </row>
        <row r="4948">
          <cell r="I4948" t="str">
            <v>2007602964 Экспертиза промбезопасности опасных объе</v>
          </cell>
        </row>
        <row r="4949">
          <cell r="I4949" t="str">
            <v>2007602965 Производство и ООС</v>
          </cell>
        </row>
        <row r="4950">
          <cell r="I4950" t="str">
            <v>2007602966 СарГРЭС ТП освещ периметральн огражд.</v>
          </cell>
        </row>
        <row r="4951">
          <cell r="I4951" t="str">
            <v>2007602967 СарТУТС ТП НС № 3; 4; 5; 6; 7; 9.</v>
          </cell>
        </row>
        <row r="4952">
          <cell r="I4952" t="str">
            <v>2007602968 СарТЭЦ-2 ТП перим огражд с видео БНС</v>
          </cell>
        </row>
        <row r="4953">
          <cell r="I4953" t="str">
            <v>2007602969 БалТЭЦ-4 ТП освещ перим огражд</v>
          </cell>
        </row>
        <row r="4954">
          <cell r="I4954" t="str">
            <v>2007602970 Тех.перевооружение сети хоз-фекальной  к</v>
          </cell>
        </row>
        <row r="4955">
          <cell r="I4955" t="str">
            <v>2007602971 СарТЭЦ-5 ТП освещ периметр огражден.</v>
          </cell>
        </row>
        <row r="4956">
          <cell r="I4956" t="str">
            <v>2007602972 Установка шлагбаума ул.Солнечная 2А</v>
          </cell>
        </row>
        <row r="4957">
          <cell r="I4957" t="str">
            <v>2007602973 БалТУТС ТП зданий ЦТП и кот с устан сигн</v>
          </cell>
        </row>
        <row r="4958">
          <cell r="I4958" t="str">
            <v>2007602974 ЭТЭЦ-3 ТП БКЗ-420-140ГМи ст №7 в т.ч.ПИР</v>
          </cell>
        </row>
        <row r="4959">
          <cell r="I4959" t="str">
            <v>2007602975 Тех.перевооружение РЗА блока 8ГТ, 81Т и</v>
          </cell>
        </row>
        <row r="4960">
          <cell r="I4960" t="str">
            <v>2007602976 Охранное телевидение на Ломоносова 2А</v>
          </cell>
        </row>
        <row r="4961">
          <cell r="I4961" t="str">
            <v>2007602977 ЭТЭЦ-3 ТП турбоген № 4 замена колец ТВФ</v>
          </cell>
        </row>
        <row r="4962">
          <cell r="I4962" t="str">
            <v>2007602978 Тех.перевоор.противопожарной насосной</v>
          </cell>
        </row>
        <row r="4963">
          <cell r="I4963" t="str">
            <v>2007602979 Тех.перевооружение здания ГЩУ.</v>
          </cell>
        </row>
        <row r="4964">
          <cell r="I4964" t="str">
            <v>2007602980 Оборудование не требующее монтажа</v>
          </cell>
        </row>
        <row r="4965">
          <cell r="I4965" t="str">
            <v>2007602981 Оборудование не требующее монтажа</v>
          </cell>
        </row>
        <row r="4966">
          <cell r="I4966" t="str">
            <v>2007602982 Прочие НМА - аттестация (аккредитация)</v>
          </cell>
        </row>
        <row r="4967">
          <cell r="I4967" t="str">
            <v>2007602983 Прочие НМА - аттестация (аккредитация)</v>
          </cell>
        </row>
        <row r="4968">
          <cell r="I4968" t="str">
            <v>2007602984 Тех.перевоор.бакового хозяйства ГВС</v>
          </cell>
        </row>
        <row r="4969">
          <cell r="I4969" t="str">
            <v>2007602985 Прочие НМА - аттестация (аккредитация)</v>
          </cell>
        </row>
        <row r="4970">
          <cell r="I4970" t="str">
            <v>2007602986 Прочие НМА - экспер.техн.документации</v>
          </cell>
        </row>
        <row r="4971">
          <cell r="I4971" t="str">
            <v>2007602987 Рек. ограждения  базы КТК Солнечный 2А</v>
          </cell>
        </row>
        <row r="4972">
          <cell r="I4972" t="str">
            <v>2007602988 Прочие НМА - экспер.техн.документации</v>
          </cell>
        </row>
        <row r="4973">
          <cell r="I4973" t="str">
            <v>2007602989 Прочие НМА - экспер.техн.документации</v>
          </cell>
        </row>
        <row r="4974">
          <cell r="I4974" t="str">
            <v>2007602990 Прочие НМА - экспер.техн.документации</v>
          </cell>
        </row>
        <row r="4975">
          <cell r="I4975" t="str">
            <v>2007602991 Прочие НМА - экспер.техн.документации</v>
          </cell>
        </row>
        <row r="4976">
          <cell r="I4976" t="str">
            <v>2007602992 СарТЭЦ-2 ТП РОУ-4</v>
          </cell>
        </row>
        <row r="4977">
          <cell r="I4977" t="str">
            <v>2007602993 Прочие НМА - экспер.техн.документации</v>
          </cell>
        </row>
        <row r="4978">
          <cell r="I4978" t="str">
            <v>2007602994 Объекты ВНА Энгельсской ТЭЦ-3 на 2013г.</v>
          </cell>
        </row>
        <row r="4979">
          <cell r="I4979" t="str">
            <v>2007602995 Прочие НМА - экспер.техн.документации</v>
          </cell>
        </row>
        <row r="4980">
          <cell r="I4980" t="str">
            <v>2007602996 Прочие НМА - аттестация (аккредитация)</v>
          </cell>
        </row>
        <row r="4981">
          <cell r="I4981" t="str">
            <v>2007602997 Очистные сооружения мазутного хоз-ва</v>
          </cell>
        </row>
        <row r="4982">
          <cell r="I4982" t="str">
            <v>2007602998 Прочие НМА - разрешения, нормативы</v>
          </cell>
        </row>
        <row r="4983">
          <cell r="I4983" t="str">
            <v>2007602999 Прочие НМА - разрешения, нормативы</v>
          </cell>
        </row>
        <row r="4984">
          <cell r="I4984" t="str">
            <v>2007603000 БалТЭЦ-4 ТП очистн сооруж. Приемн емк 1.</v>
          </cell>
        </row>
        <row r="4985">
          <cell r="I4985" t="str">
            <v>2007603001 Тех.перевооружение кровель деаэраторного</v>
          </cell>
        </row>
        <row r="4986">
          <cell r="I4986" t="str">
            <v>2007603002 Прочие НМА - разрешения, нормативы</v>
          </cell>
        </row>
        <row r="4987">
          <cell r="I4987" t="str">
            <v>2007603003 ТЭЦ-3 декларации ЭПБ</v>
          </cell>
        </row>
        <row r="4988">
          <cell r="I4988" t="str">
            <v>2007603004 Прочие НМА - паспорта</v>
          </cell>
        </row>
        <row r="4989">
          <cell r="I4989" t="str">
            <v>2007603005 Прочие НМА - экспер.техн.документации</v>
          </cell>
        </row>
        <row r="4990">
          <cell r="I4990" t="str">
            <v>2007603006 СарТЭЦ-2 ТП КА ст № 9.</v>
          </cell>
        </row>
        <row r="4991">
          <cell r="I4991" t="str">
            <v>2007603007 Прочие НМА - экспер.техн.документации</v>
          </cell>
        </row>
        <row r="4992">
          <cell r="I4992" t="str">
            <v>2007603008 Сист.охранного телевидения Солнечный 2А</v>
          </cell>
        </row>
        <row r="4993">
          <cell r="I4993" t="str">
            <v>2007603009 Прочие НМА - экспер.техн.документации</v>
          </cell>
        </row>
        <row r="4994">
          <cell r="I4994" t="str">
            <v>2007603010 Прочие НМА - экспер.техн.документации</v>
          </cell>
        </row>
        <row r="4995">
          <cell r="I4995" t="str">
            <v>2007603011 Прочие НМА - экспер.техн.документации</v>
          </cell>
        </row>
        <row r="4996">
          <cell r="I4996" t="str">
            <v>2007603012 Прочие НМА - экспер.техн.документации</v>
          </cell>
        </row>
        <row r="4997">
          <cell r="I4997" t="str">
            <v>2007603013 Объекты ВНА Саратовской ТЭЦ-2 на 2013г.</v>
          </cell>
        </row>
        <row r="4998">
          <cell r="I4998" t="str">
            <v>2007603014 СарТУТС Строит НС 12 в рай-не П-803.</v>
          </cell>
        </row>
        <row r="4999">
          <cell r="I4999" t="str">
            <v>2007603015 Прочие НМА - экспер.техн.документации</v>
          </cell>
        </row>
        <row r="5000">
          <cell r="I5000" t="str">
            <v>2007603016 Прочие НМА - экспер.техн.документации</v>
          </cell>
        </row>
        <row r="5001">
          <cell r="I5001" t="str">
            <v>2007603017 Прочие НМА - экспер.техн.документации</v>
          </cell>
        </row>
        <row r="5002">
          <cell r="I5002" t="str">
            <v>2007603018 Тех.перевооружение теплотрассы 1-й очере</v>
          </cell>
        </row>
        <row r="5003">
          <cell r="I5003" t="str">
            <v>2007603019 СарТУТС Строит НС 11 в рай-не НС № 6.</v>
          </cell>
        </row>
        <row r="5004">
          <cell r="I5004" t="str">
            <v>2007603020 Прочие НМА - экспер.техн.документации</v>
          </cell>
        </row>
        <row r="5005">
          <cell r="I5005" t="str">
            <v>2007603021 ЭПБ насосов</v>
          </cell>
        </row>
        <row r="5006">
          <cell r="I5006" t="str">
            <v>2007603022 СарТУТС Реконстр НС №6.</v>
          </cell>
        </row>
        <row r="5007">
          <cell r="I5007" t="str">
            <v>2007603023 ВНА. Декларации. ТС. 2014</v>
          </cell>
        </row>
        <row r="5008">
          <cell r="I5008" t="str">
            <v>2007603024 Прочие НМА - экспер.техн.документации</v>
          </cell>
        </row>
        <row r="5009">
          <cell r="I5009" t="str">
            <v>2007603025 ВНА. Декларации. ТС 2015</v>
          </cell>
        </row>
        <row r="5010">
          <cell r="I5010" t="str">
            <v>2007603026 Монтаж апп-та теплообмен.пластинчатого</v>
          </cell>
        </row>
        <row r="5011">
          <cell r="I5011" t="str">
            <v>2007603027 ОНМ</v>
          </cell>
        </row>
        <row r="5012">
          <cell r="I5012" t="str">
            <v>2007603028 Приобретение комплекта предупредительн</v>
          </cell>
        </row>
        <row r="5013">
          <cell r="I5013" t="str">
            <v>2007603029 Установка компрессора для нужд ХОУ</v>
          </cell>
        </row>
        <row r="5014">
          <cell r="I5014" t="str">
            <v>2007603030 ВНА. Декларации. К Арбеково. 2014</v>
          </cell>
        </row>
        <row r="5015">
          <cell r="I5015" t="str">
            <v>2007603031 Тех.перевооружение системы безопасности</v>
          </cell>
        </row>
        <row r="5016">
          <cell r="I5016" t="str">
            <v>2007603032 ВНА. Декларации. К Арбеково. 2015</v>
          </cell>
        </row>
        <row r="5017">
          <cell r="I5017" t="str">
            <v>2007603033 Система безопасности БТС Новогорьковской</v>
          </cell>
        </row>
        <row r="5018">
          <cell r="I5018" t="str">
            <v>2007603034 ВНА. Декларации. ТЭЦ-3. 2014</v>
          </cell>
        </row>
        <row r="5019">
          <cell r="I5019" t="str">
            <v>2007603035 ВНА. Декларации. ТЭЦ-3. 2015</v>
          </cell>
        </row>
        <row r="5020">
          <cell r="I5020" t="str">
            <v>2007603036 ТЭЦ-5,ВНА ЭПБ здания ГРП</v>
          </cell>
        </row>
        <row r="5021">
          <cell r="I5021" t="str">
            <v>2007603037 ВНА. Декларация. ТЭЦ-2. 2014</v>
          </cell>
        </row>
        <row r="5022">
          <cell r="I5022" t="str">
            <v>2007603038 ВНА. Декларация. ТЭЦ-2. 2015</v>
          </cell>
        </row>
        <row r="5023">
          <cell r="I5023" t="str">
            <v>2007603039 ТЭЦ-5,ВНА Разработка паспортов на опасны</v>
          </cell>
        </row>
        <row r="5024">
          <cell r="I5024" t="str">
            <v>2007603040 Разработка НТД, норм. хар-к , провед экс</v>
          </cell>
        </row>
        <row r="5025">
          <cell r="I5025" t="str">
            <v>2007603041 ТЭЦ-5,ВНА Проведение энергетического обс</v>
          </cell>
        </row>
        <row r="5026">
          <cell r="I5026" t="str">
            <v>2007603042 Оценка состояний измерений лабораторий</v>
          </cell>
        </row>
        <row r="5027">
          <cell r="I5027" t="str">
            <v>2007603043 ТЭЦ-5,ВНА ,ЭЭПБ грузового лифта</v>
          </cell>
        </row>
        <row r="5028">
          <cell r="I5028" t="str">
            <v>2007603044 ВНА-разрешения, нормативы ТЭЦ-1</v>
          </cell>
        </row>
        <row r="5029">
          <cell r="I5029" t="str">
            <v>2007603045 ТЭЦ-5,ВНА, Переработка ПЛАРН</v>
          </cell>
        </row>
        <row r="5030">
          <cell r="I5030" t="str">
            <v>2007603046 ТЭЦ-5,ВНА ЭПБ главного паропровода ст№3</v>
          </cell>
        </row>
        <row r="5031">
          <cell r="I5031" t="str">
            <v>2007603047 ВНА.Деклар.Эксперт.декларац.ИСП(группа)</v>
          </cell>
        </row>
        <row r="5032">
          <cell r="I5032" t="str">
            <v>2007603048 БТЭЦ. ОНМ.</v>
          </cell>
        </row>
        <row r="5033">
          <cell r="I5033" t="str">
            <v>2007603049 СТУТС ВНА ЭПБ ГРУ</v>
          </cell>
        </row>
        <row r="5034">
          <cell r="I5034" t="str">
            <v>2007603050 ВНА.Обследование зданий и сооруженийИСП</v>
          </cell>
        </row>
        <row r="5035">
          <cell r="I5035" t="str">
            <v>2007603051 Нормативы ПДВ в атм. воздух СТУТС ВНА</v>
          </cell>
        </row>
        <row r="5036">
          <cell r="I5036" t="str">
            <v>2007603052 ВНА - декларации, экспертиза ТЭЦ-1</v>
          </cell>
        </row>
        <row r="5037">
          <cell r="I5037" t="str">
            <v>2007603053 CТУТС ВНА Санитарно защитная зона</v>
          </cell>
        </row>
        <row r="5038">
          <cell r="I5038" t="str">
            <v>2007603054 ВНА.Диагностика тепловых сетей. ИСП</v>
          </cell>
        </row>
        <row r="5039">
          <cell r="I5039" t="str">
            <v>2007603055 Котел ВНА ПДВ</v>
          </cell>
        </row>
        <row r="5040">
          <cell r="I5040" t="str">
            <v>2007603056 ВНА. Декларация. ТЭЦ-1. 2014</v>
          </cell>
        </row>
        <row r="5041">
          <cell r="I5041" t="str">
            <v>2007603057 СТУТС ВНА Аттестация измерительных канал</v>
          </cell>
        </row>
        <row r="5042">
          <cell r="I5042" t="str">
            <v>2007603058 ВНА. Декларации. ТЭЦ-1. 2015</v>
          </cell>
        </row>
        <row r="5043">
          <cell r="I5043" t="str">
            <v>2007603059 СТУТС ВНА Аттестация АИИ-70</v>
          </cell>
        </row>
        <row r="5044">
          <cell r="I5044" t="str">
            <v>2007603060 ВНА - паспорта ТЭЦ-1</v>
          </cell>
        </row>
        <row r="5045">
          <cell r="I5045" t="str">
            <v>2007603061 БТЭЦ. ОНМ.</v>
          </cell>
        </row>
        <row r="5046">
          <cell r="I5046" t="str">
            <v>2007603062 ОНМ. Мебель. БТЭЦ-2 (группа)</v>
          </cell>
        </row>
        <row r="5047">
          <cell r="I5047" t="str">
            <v>2007603063 СТУТС ВНА Свидетельство о состоянии изме</v>
          </cell>
        </row>
        <row r="5048">
          <cell r="I5048" t="str">
            <v>2007603064 БТЭЦ. ОНМ.</v>
          </cell>
        </row>
        <row r="5049">
          <cell r="I5049" t="str">
            <v>2007603065 ВНА - аттестация работ ТЭЦ-1</v>
          </cell>
        </row>
        <row r="5050">
          <cell r="I5050" t="str">
            <v>2007603066 ВНА.Услуги по эксп промбез. опас об.ИСП</v>
          </cell>
        </row>
        <row r="5051">
          <cell r="I5051" t="str">
            <v>2007603067 БТЭЦ. ОНМ.</v>
          </cell>
        </row>
        <row r="5052">
          <cell r="I5052" t="str">
            <v>2007603068 ВНА - лицензии ТЭЦ-2</v>
          </cell>
        </row>
        <row r="5053">
          <cell r="I5053" t="str">
            <v>2007603069 ТЭЦ ВАЗа. ОНМ.</v>
          </cell>
        </row>
        <row r="5054">
          <cell r="I5054" t="str">
            <v>2007603070 ВНА.Разраб НТД по топл/исп,пров эксп.ИСП</v>
          </cell>
        </row>
        <row r="5055">
          <cell r="I5055" t="str">
            <v>2007603071 ВНА Саратовского филиала 2013 год</v>
          </cell>
        </row>
        <row r="5056">
          <cell r="I5056" t="str">
            <v>2007603072 ВНА.Декларации, экспертиза</v>
          </cell>
        </row>
        <row r="5057">
          <cell r="I5057" t="str">
            <v>2007603073 ТоТЭЦ. ОНМ.</v>
          </cell>
        </row>
        <row r="5058">
          <cell r="I5058" t="str">
            <v>2007603074 ИА ВНА</v>
          </cell>
        </row>
        <row r="5059">
          <cell r="I5059" t="str">
            <v>2007603075 ВНА - разрешения, нормативы ТЭЦ-2</v>
          </cell>
        </row>
        <row r="5060">
          <cell r="I5060" t="str">
            <v>2007603076 ВНА - декларации, экспертиза ТЭЦ-2</v>
          </cell>
        </row>
        <row r="5061">
          <cell r="I5061" t="str">
            <v>2007603077 ВНА - паспорта ТЭЦ-2</v>
          </cell>
        </row>
        <row r="5062">
          <cell r="I5062" t="str">
            <v>2007603078 Разработка и согласование проекта нормат</v>
          </cell>
        </row>
        <row r="5063">
          <cell r="I5063" t="str">
            <v>2007603079 ВНА - аттестация работ ТЭЦ-2</v>
          </cell>
        </row>
        <row r="5064">
          <cell r="I5064" t="str">
            <v>2007603080 ВНА - лицензии ТЭЦ-3</v>
          </cell>
        </row>
        <row r="5065">
          <cell r="I5065" t="str">
            <v>2007603081 БТУТС ВНА Разработка паспортов на опасны</v>
          </cell>
        </row>
        <row r="5066">
          <cell r="I5066" t="str">
            <v>2007603082 ВНА - разрешения, нормативы ТЭЦ-3</v>
          </cell>
        </row>
        <row r="5067">
          <cell r="I5067" t="str">
            <v>2007603083 НкТЭЦ-1. ОНМ.</v>
          </cell>
        </row>
        <row r="5068">
          <cell r="I5068" t="str">
            <v>2007603084 БТУТС ВНА ЭПБ крана</v>
          </cell>
        </row>
        <row r="5069">
          <cell r="I5069" t="str">
            <v>2007603085 ВНА - декларации, экспертиза ТЭЦ-3</v>
          </cell>
        </row>
        <row r="5070">
          <cell r="I5070" t="str">
            <v>2007603086 ОНМ. Контр.-изм. прибор. БТЭЦ-2 (группа)</v>
          </cell>
        </row>
        <row r="5071">
          <cell r="I5071" t="str">
            <v>2007603087 ВНА.Усл по эксп промбезопас опас оъектов</v>
          </cell>
        </row>
        <row r="5072">
          <cell r="I5072" t="str">
            <v>2007603088 ВНА - паспорта ТЭЦ-3</v>
          </cell>
        </row>
        <row r="5073">
          <cell r="I5073" t="str">
            <v>2007603089 ВНА.Разреш.,Нормативы.ОСП Губах.(группа)</v>
          </cell>
        </row>
        <row r="5074">
          <cell r="I5074" t="str">
            <v>2007603090 ВНА. Разрешения, нормативы</v>
          </cell>
        </row>
        <row r="5075">
          <cell r="I5075" t="str">
            <v>2007603091 ЭПБ грузового лифта ГРЭС</v>
          </cell>
        </row>
        <row r="5076">
          <cell r="I5076" t="str">
            <v>2007603092 ВНА-лицензии ИГТС</v>
          </cell>
        </row>
        <row r="5077">
          <cell r="I5077" t="str">
            <v>2007603093 ВНА.Деклар.Эксп.декл.ОСП Губах. (группа)</v>
          </cell>
        </row>
        <row r="5078">
          <cell r="I5078" t="str">
            <v>2007603094 ВНА-декларации, экспертиза ИГТС</v>
          </cell>
        </row>
        <row r="5079">
          <cell r="I5079" t="str">
            <v>2007603095 ВНА.Усл по эксп промбезопас опас об.КТС</v>
          </cell>
        </row>
        <row r="5080">
          <cell r="I5080" t="str">
            <v>2007603096 НкТЭЦ-2. ОНМ.</v>
          </cell>
        </row>
        <row r="5081">
          <cell r="I5081" t="str">
            <v>2007603097 ВНА-паспотра ИГТС</v>
          </cell>
        </row>
        <row r="5082">
          <cell r="I5082" t="str">
            <v>2007603098 ЭПБ котла ст. № 1 ТЭЦ-1</v>
          </cell>
        </row>
        <row r="5083">
          <cell r="I5083" t="str">
            <v>2007603099 ВНА.Разр. НТД по топл/исп, пров эксп КТС</v>
          </cell>
        </row>
        <row r="5084">
          <cell r="I5084" t="str">
            <v>2007603100 ОНМ. Оборудование БТЭЦ-2 (группа)</v>
          </cell>
        </row>
        <row r="5085">
          <cell r="I5085" t="str">
            <v>2007603101 БалТЭЦ-4 ОНМ</v>
          </cell>
        </row>
        <row r="5086">
          <cell r="I5086" t="str">
            <v>2007603102 ВНА. Изготовление ПЛАРН</v>
          </cell>
        </row>
        <row r="5087">
          <cell r="I5087" t="str">
            <v>2007603103 СамГРЭС. ОНМ.</v>
          </cell>
        </row>
        <row r="5088">
          <cell r="I5088" t="str">
            <v>2007603104 Тех.перевооружение водяного экономайзера</v>
          </cell>
        </row>
        <row r="5089">
          <cell r="I5089" t="str">
            <v>2007603105 Бал ТЭЦ-4 ОНМ</v>
          </cell>
        </row>
        <row r="5090">
          <cell r="I5090" t="str">
            <v>2007603106 БалТУТС ОНМ</v>
          </cell>
        </row>
        <row r="5091">
          <cell r="I5091" t="str">
            <v>2007603107 ЭПБ грузового лифта ТЭЦ-1</v>
          </cell>
        </row>
        <row r="5092">
          <cell r="I5092" t="str">
            <v>2007603108 БалТУТС ОНМ</v>
          </cell>
        </row>
        <row r="5093">
          <cell r="I5093" t="str">
            <v>2007603109 ЭПБ котла ст. № 6 ГРЭС</v>
          </cell>
        </row>
        <row r="5094">
          <cell r="I5094" t="str">
            <v>2007603110 СамГРЭС. ОНМ.</v>
          </cell>
        </row>
        <row r="5095">
          <cell r="I5095" t="str">
            <v>2007603111 Тех.перевооружение водоводов питьевой во</v>
          </cell>
        </row>
        <row r="5096">
          <cell r="I5096" t="str">
            <v>2007603112 ИА ОНМ</v>
          </cell>
        </row>
        <row r="5097">
          <cell r="I5097" t="str">
            <v>2007603113 ИА ОНМ</v>
          </cell>
        </row>
        <row r="5098">
          <cell r="I5098" t="str">
            <v>2007603114 СызТЭЦ. ОНМ.</v>
          </cell>
        </row>
        <row r="5099">
          <cell r="I5099" t="str">
            <v>2007603115 ЭПБ котла ст. № 8 ГРЭС</v>
          </cell>
        </row>
        <row r="5100">
          <cell r="I5100" t="str">
            <v>2007603116 ОНМ. Мебель. ПТЭЦ-14 (группа)</v>
          </cell>
        </row>
        <row r="5101">
          <cell r="I5101" t="str">
            <v>2007603117 Тех.перевооружение РВП котла ст. № 7 с з</v>
          </cell>
        </row>
        <row r="5102">
          <cell r="I5102" t="str">
            <v>2007603118 НкТУТС. ОНМ.</v>
          </cell>
        </row>
        <row r="5103">
          <cell r="I5103" t="str">
            <v>2007603119 СарГРЭС ОНМ</v>
          </cell>
        </row>
        <row r="5104">
          <cell r="I5104" t="str">
            <v>2007603120 ЭПБ железнодорожного пути ГРЭС</v>
          </cell>
        </row>
        <row r="5105">
          <cell r="I5105" t="str">
            <v>2007603121 СарТЭЦ-5 ОНМ</v>
          </cell>
        </row>
        <row r="5106">
          <cell r="I5106" t="str">
            <v>2007603122 ЭПБ здан.сепараторной ГРЭС  Лит 002</v>
          </cell>
        </row>
        <row r="5107">
          <cell r="I5107" t="str">
            <v>2007603123 Тех.перевооружение  газовоздухопроводов,</v>
          </cell>
        </row>
        <row r="5108">
          <cell r="I5108" t="str">
            <v>2007603124 СарТЭЦ-5 ОНМ</v>
          </cell>
        </row>
        <row r="5109">
          <cell r="I5109" t="str">
            <v>2007603125 СарТЭЦ-2 ОНМ</v>
          </cell>
        </row>
        <row r="5110">
          <cell r="I5110" t="str">
            <v>2007603126 ЭПБ здания УМ-1 ГРЭС литер Л1</v>
          </cell>
        </row>
        <row r="5111">
          <cell r="I5111" t="str">
            <v>2007603127 СарТЭЦ-2 ОНМ</v>
          </cell>
        </row>
        <row r="5112">
          <cell r="I5112" t="str">
            <v>2007603128 Тех.перевооружение проекта НПС-1</v>
          </cell>
        </row>
        <row r="5113">
          <cell r="I5113" t="str">
            <v>2007603129 Переработка ПЛАРН  ТЭЦ-1</v>
          </cell>
        </row>
        <row r="5114">
          <cell r="I5114" t="str">
            <v>2007603130 СарТУТС ОНМ</v>
          </cell>
        </row>
        <row r="5115">
          <cell r="I5115" t="str">
            <v>2007603131 НТД по топливоиспользов.СарТЭЦ-1</v>
          </cell>
        </row>
        <row r="5116">
          <cell r="I5116" t="str">
            <v>2007603132 СарТУТС ОНМ</v>
          </cell>
        </row>
        <row r="5117">
          <cell r="I5117" t="str">
            <v>2007603133 Тех.перевооружение маслохозяйства.</v>
          </cell>
        </row>
        <row r="5118">
          <cell r="I5118" t="str">
            <v>2007603134 НкТУТС. ОНМ.</v>
          </cell>
        </row>
        <row r="5119">
          <cell r="I5119" t="str">
            <v>2007603135 ВНА.Разрешения, Нормативы (группа)</v>
          </cell>
        </row>
        <row r="5120">
          <cell r="I5120" t="str">
            <v>2007603136 ЭТЭЦ-3 ОНМ</v>
          </cell>
        </row>
        <row r="5121">
          <cell r="I5121" t="str">
            <v>2007603137 ТЭЦ-1 ВНА Энергообследование</v>
          </cell>
        </row>
        <row r="5122">
          <cell r="I5122" t="str">
            <v>2007603138 ОНМ.Контр.-изм. приб. ПТЭЦ-14(группа)</v>
          </cell>
        </row>
        <row r="5123">
          <cell r="I5123" t="str">
            <v>2007603139 ЭТЭЦ-3 ОНМ</v>
          </cell>
        </row>
        <row r="5124">
          <cell r="I5124" t="str">
            <v>2007603140 Тех.перевооружение здания Главный корпус</v>
          </cell>
        </row>
        <row r="5125">
          <cell r="I5125" t="str">
            <v>2007603141 ЭПБ песколовки БН №1 ГРЭС</v>
          </cell>
        </row>
        <row r="5126">
          <cell r="I5126" t="str">
            <v>2007603142 ЭПБ железнодорожного пути ТЭЦ-1</v>
          </cell>
        </row>
        <row r="5127">
          <cell r="I5127" t="str">
            <v>2007603143 Тех.перевооружение здания Главный корпус</v>
          </cell>
        </row>
        <row r="5128">
          <cell r="I5128" t="str">
            <v>2007603144 ЭПБ подз.мазутохран.ст. № 2 ТЭЦ-1</v>
          </cell>
        </row>
        <row r="5129">
          <cell r="I5129" t="str">
            <v>2007603145 НТД по топливоиспользов.СарГРЭС</v>
          </cell>
        </row>
        <row r="5130">
          <cell r="I5130" t="str">
            <v>2007603146 Инфракрасный пирометр обор.не тр.монтажа</v>
          </cell>
        </row>
        <row r="5131">
          <cell r="I5131" t="str">
            <v>2007603147 Тех.перевооружение полов отм. 0 м главно</v>
          </cell>
        </row>
        <row r="5132">
          <cell r="I5132" t="str">
            <v>2007603148 ВНА. Аттестация</v>
          </cell>
        </row>
        <row r="5133">
          <cell r="I5133" t="str">
            <v>2007603149 Энерг.обследов. СарГРЭС</v>
          </cell>
        </row>
        <row r="5134">
          <cell r="I5134" t="str">
            <v>2007603150 Мотопомпа. поставка оборуд. не тр.монтаж</v>
          </cell>
        </row>
        <row r="5135">
          <cell r="I5135" t="str">
            <v>2007603151 Тех.перевооружение РВП котла ст. № 6 с з</v>
          </cell>
        </row>
        <row r="5136">
          <cell r="I5136" t="str">
            <v>2007603152 Паспорта опасных отходов СарГРЭС</v>
          </cell>
        </row>
        <row r="5137">
          <cell r="I5137" t="str">
            <v>2007603153 Портативный измерительный прибор.</v>
          </cell>
        </row>
        <row r="5138">
          <cell r="I5138" t="str">
            <v>2007603154 Переработка ПЛАРН СарГРЭС-ТЭЦ-1</v>
          </cell>
        </row>
        <row r="5139">
          <cell r="I5139" t="str">
            <v>2007603155 Тех.перевооружение сети внутренних и вне</v>
          </cell>
        </row>
        <row r="5140">
          <cell r="I5140" t="str">
            <v>2007603156 БТУТС ВНА Проведение энергетического обс</v>
          </cell>
        </row>
        <row r="5141">
          <cell r="I5141" t="str">
            <v>2007603157 Тех.перевооружениея сети внутреннего вод</v>
          </cell>
        </row>
        <row r="5142">
          <cell r="I5142" t="str">
            <v>2007603158 Тех.перевооружение коллектора дренажей п</v>
          </cell>
        </row>
        <row r="5143">
          <cell r="I5143" t="str">
            <v>2007603159 ВНА Разрешения, Нормативы</v>
          </cell>
        </row>
        <row r="5144">
          <cell r="I5144" t="str">
            <v>2007603160 Тех.перевооружение сетевых трубопроводов</v>
          </cell>
        </row>
        <row r="5145">
          <cell r="I5145" t="str">
            <v>2007603161 Тех.перевооружение здания Главный корпус</v>
          </cell>
        </row>
        <row r="5146">
          <cell r="I5146" t="str">
            <v>2007603162 Тех/перевооружение кабельных тоннелей</v>
          </cell>
        </row>
        <row r="5147">
          <cell r="I5147" t="str">
            <v>2007603163 ВНА Разрешения, Нормативы</v>
          </cell>
        </row>
        <row r="5148">
          <cell r="I5148" t="str">
            <v>2007603164 Тех.перевооружение здания Главный корпус</v>
          </cell>
        </row>
        <row r="5149">
          <cell r="I5149" t="str">
            <v>2007603165 Датчик преобразователь</v>
          </cell>
        </row>
        <row r="5150">
          <cell r="I5150" t="str">
            <v>2007603166 Толщиномер 38DL PLUS PANAMETRICS</v>
          </cell>
        </row>
        <row r="5151">
          <cell r="I5151" t="str">
            <v>2007603167 Тепловизор TESTO 881-1</v>
          </cell>
        </row>
        <row r="5152">
          <cell r="I5152" t="str">
            <v>2007603168 Газоанализатор</v>
          </cell>
        </row>
        <row r="5153">
          <cell r="I5153" t="str">
            <v>2007603169 Монтаж электролизной установки</v>
          </cell>
        </row>
        <row r="5154">
          <cell r="I5154" t="str">
            <v>2007603170 Испытательная установка для устройств РЗ</v>
          </cell>
        </row>
        <row r="5155">
          <cell r="I5155" t="str">
            <v>2007603171 Воздухоосушительная установка</v>
          </cell>
        </row>
        <row r="5156">
          <cell r="I5156" t="str">
            <v>2007603172 Устройства для сушки посуды</v>
          </cell>
        </row>
        <row r="5157">
          <cell r="I5157" t="str">
            <v>2007603173 ОНМ</v>
          </cell>
        </row>
        <row r="5158">
          <cell r="I5158" t="str">
            <v>2007603174 ОНМ</v>
          </cell>
        </row>
        <row r="5159">
          <cell r="I5159" t="str">
            <v>2007603175 ОНМ</v>
          </cell>
        </row>
        <row r="5160">
          <cell r="I5160" t="str">
            <v>2007603176 ОНМ</v>
          </cell>
        </row>
        <row r="5161">
          <cell r="I5161" t="str">
            <v>2007603177 ОНМ</v>
          </cell>
        </row>
        <row r="5162">
          <cell r="I5162" t="str">
            <v>2007603178 ОНМ</v>
          </cell>
        </row>
        <row r="5163">
          <cell r="I5163" t="str">
            <v>2007603179 ОНМ</v>
          </cell>
        </row>
        <row r="5164">
          <cell r="I5164" t="str">
            <v>2007603180 ОНМ</v>
          </cell>
        </row>
        <row r="5165">
          <cell r="I5165" t="str">
            <v>2007603181 ВНА.Разр НТД по топл/исп, пров эксп.</v>
          </cell>
        </row>
        <row r="5166">
          <cell r="I5166" t="str">
            <v>2007603182 ВНА.Усл.по разр.проект норм, обосн.,эксп</v>
          </cell>
        </row>
        <row r="5167">
          <cell r="I5167" t="str">
            <v>2007603183 ВНА.Деклар.Эксперт.декларац.ПТС(группа)</v>
          </cell>
        </row>
        <row r="5168">
          <cell r="I5168" t="str">
            <v>2007603184 ВНА.Разрешения.Нормативы. ПТС (группа)</v>
          </cell>
        </row>
        <row r="5169">
          <cell r="I5169" t="str">
            <v>2007603185 ОНМ.Оборудование. ПТЭЦ-14(группа)</v>
          </cell>
        </row>
        <row r="5170">
          <cell r="I5170" t="str">
            <v>2007603186 ОНМ.Инструменты. ШГЭС-7 (группа)</v>
          </cell>
        </row>
        <row r="5171">
          <cell r="I5171" t="str">
            <v>2007603187 ОНМ.Оборудование. ШГЭС-7 (группа)</v>
          </cell>
        </row>
        <row r="5172">
          <cell r="I5172" t="str">
            <v>2007603188 ОНМ.Инструменты.КГРЭС-3 (группа)</v>
          </cell>
        </row>
        <row r="5173">
          <cell r="I5173" t="str">
            <v>2007603189 Модернизация системы АСКВД ТГ 3</v>
          </cell>
        </row>
        <row r="5174">
          <cell r="I5174" t="str">
            <v>2007603190 Емкости для хранения соляной кислоты</v>
          </cell>
        </row>
        <row r="5175">
          <cell r="I5175" t="str">
            <v>2007603191 ОНМ.Контр.-изм.приб. КГРЭС-3 (группа)</v>
          </cell>
        </row>
        <row r="5176">
          <cell r="I5176" t="str">
            <v>2007603192 Модернизация систем регулиров-ия ТГ 3</v>
          </cell>
        </row>
        <row r="5177">
          <cell r="I5177" t="str">
            <v>2007603193 Перекачивающий насос пост. оборуд.не тре</v>
          </cell>
        </row>
        <row r="5178">
          <cell r="I5178" t="str">
            <v>2007603194 Калибратор поставка оборуд. не тр. монта</v>
          </cell>
        </row>
        <row r="5179">
          <cell r="I5179" t="str">
            <v>2007603195 Тех.перевооружение системы безопасности</v>
          </cell>
        </row>
        <row r="5180">
          <cell r="I5180" t="str">
            <v>2007603196 Модернизация сист.конр.регул.котла №6</v>
          </cell>
        </row>
        <row r="5181">
          <cell r="I5181" t="str">
            <v>2007603197 Плоттер  поставка оборуд. не тр. монтажа</v>
          </cell>
        </row>
        <row r="5182">
          <cell r="I5182" t="str">
            <v>2007603198 Сплит системы поставка оборуд. не тр.мон</v>
          </cell>
        </row>
        <row r="5183">
          <cell r="I5183" t="str">
            <v>2007603199 Модерн-ция сист.контр.регул.котлов 3,5</v>
          </cell>
        </row>
        <row r="5184">
          <cell r="I5184" t="str">
            <v>2007603200 Монтаж бронир.комплексов. Наблюдат.вышка</v>
          </cell>
        </row>
        <row r="5185">
          <cell r="I5185" t="str">
            <v>2007603201 Монтаж ограждения перим.на очистных соор</v>
          </cell>
        </row>
        <row r="5186">
          <cell r="I5186" t="str">
            <v>2007603202 Модер-ция сист.контр.регул.котла №7</v>
          </cell>
        </row>
        <row r="5187">
          <cell r="I5187" t="str">
            <v>2007603203 ВНА. Декларации, безопасность</v>
          </cell>
        </row>
        <row r="5188">
          <cell r="I5188" t="str">
            <v>2007603204 Монтаж освещения перим.очистных сооружен</v>
          </cell>
        </row>
        <row r="5189">
          <cell r="I5189" t="str">
            <v>2007603205 УТЭЦ-1 Устан лаф стволов</v>
          </cell>
        </row>
        <row r="5190">
          <cell r="I5190" t="str">
            <v>2007603206 ОНМ.Контр.-изм.приб. ПТЭЦ-6 (группа)</v>
          </cell>
        </row>
        <row r="5191">
          <cell r="I5191" t="str">
            <v>2007603207 Система видеонаблюдения на очистных соор</v>
          </cell>
        </row>
        <row r="5192">
          <cell r="I5192" t="str">
            <v>2007603208 Модернизация схемы регенерации ТГ-3</v>
          </cell>
        </row>
        <row r="5193">
          <cell r="I5193" t="str">
            <v>2007603209 Средства и системы оповещения - звуковое</v>
          </cell>
        </row>
        <row r="5194">
          <cell r="I5194" t="str">
            <v>2007603210 ОНМ.Обрудование. ПТЭЦ-6 (группа)</v>
          </cell>
        </row>
        <row r="5195">
          <cell r="I5195" t="str">
            <v>2007603211 Оснащение постов охраны кнопками для под</v>
          </cell>
        </row>
        <row r="5196">
          <cell r="I5196" t="str">
            <v>2007603212 ВНА. Декларации, экспертиза</v>
          </cell>
        </row>
        <row r="5197">
          <cell r="I5197" t="str">
            <v>2007603213 ПИР, Приобретение и монтаж источника рез</v>
          </cell>
        </row>
        <row r="5198">
          <cell r="I5198" t="str">
            <v>2007603214 Обор-ние запретн.зоны основн.тер-рии</v>
          </cell>
        </row>
        <row r="5199">
          <cell r="I5199" t="str">
            <v>2007603215 ОНМ. Оборудование (группа)</v>
          </cell>
        </row>
        <row r="5200">
          <cell r="I5200" t="str">
            <v>2007603216 Предупр-ные, разгран-ные и запрещ.знаки</v>
          </cell>
        </row>
        <row r="5201">
          <cell r="I5201" t="str">
            <v>2007603217 ВНА. Предоставление фоновых концентраций</v>
          </cell>
        </row>
        <row r="5202">
          <cell r="I5202" t="str">
            <v>2007603218 Обор-ние осн-го, транс-го КПП пр.тар.уст</v>
          </cell>
        </row>
        <row r="5203">
          <cell r="I5203" t="str">
            <v>2007603219 Обор-ние осн. и тр.КПП устр.принуд.остан</v>
          </cell>
        </row>
        <row r="5204">
          <cell r="I5204" t="str">
            <v>2007603220 Тех.перевооружение теплотрассы 1-й очере</v>
          </cell>
        </row>
        <row r="5205">
          <cell r="I5205" t="str">
            <v>2007603221 ВНА. Разработка   проекта нормативов</v>
          </cell>
        </row>
        <row r="5206">
          <cell r="I5206" t="str">
            <v>2007603222 Реконструкция ограждения</v>
          </cell>
        </row>
        <row r="5207">
          <cell r="I5207" t="str">
            <v>2007603223 Оснащ.осн.и трансп.КПП досмотр.средст.</v>
          </cell>
        </row>
        <row r="5208">
          <cell r="I5208" t="str">
            <v>2007603224 ВНА.Согласование проекта нормативов</v>
          </cell>
        </row>
        <row r="5209">
          <cell r="I5209" t="str">
            <v>2007603225 Тех.перевооружение теплотрассы 1-й очере</v>
          </cell>
        </row>
        <row r="5210">
          <cell r="I5210" t="str">
            <v>2007603226 ВНА. Предоставление рыбохозяйственной ха</v>
          </cell>
        </row>
        <row r="5211">
          <cell r="I5211" t="str">
            <v>2007603227 Стационарная кнопка для извещ.о тревоге</v>
          </cell>
        </row>
        <row r="5212">
          <cell r="I5212" t="str">
            <v>2007603228 Резервное электропитание ТСО</v>
          </cell>
        </row>
        <row r="5213">
          <cell r="I5213" t="str">
            <v>2007603229 ВНА. Предоставление фоновых концентраций</v>
          </cell>
        </row>
        <row r="5214">
          <cell r="I5214" t="str">
            <v>2007603230 ОНМ.Оборудование. ООО "ПСК" (группа)</v>
          </cell>
        </row>
        <row r="5215">
          <cell r="I5215" t="str">
            <v>2007603231 ВНА.Разработка   проекта нормативов</v>
          </cell>
        </row>
        <row r="5216">
          <cell r="I5216" t="str">
            <v>2007603232 Реконструкция ротора Т-185/220-130</v>
          </cell>
        </row>
        <row r="5217">
          <cell r="I5217" t="str">
            <v>2007603233 Замена рельс</v>
          </cell>
        </row>
        <row r="5218">
          <cell r="I5218" t="str">
            <v>2007603234 Обсл. состояния метр.обесп ЦХЛ ТЭЦ-1</v>
          </cell>
        </row>
        <row r="5219">
          <cell r="I5219" t="str">
            <v>2007603235 ВНА.Согласование проекта нормативов</v>
          </cell>
        </row>
        <row r="5220">
          <cell r="I5220" t="str">
            <v>2007603236 Разраб НТД по топливоиспользованию ТЭЦ-1</v>
          </cell>
        </row>
        <row r="5221">
          <cell r="I5221" t="str">
            <v>2007603237 ОНМ. Оборудование ПТС (группа)</v>
          </cell>
        </row>
        <row r="5222">
          <cell r="I5222" t="str">
            <v>2007603238 ВНА.Предоставление рыбохозяйственной хар</v>
          </cell>
        </row>
        <row r="5223">
          <cell r="I5223" t="str">
            <v>2007603239 ОНМ. Мебель. ПТЭЦ-13 (группа)</v>
          </cell>
        </row>
        <row r="5224">
          <cell r="I5224" t="str">
            <v>2007603240 ОНМ.Контр.-изм.приб. ПТЭЦ-13 (группа)</v>
          </cell>
        </row>
        <row r="5225">
          <cell r="I5225" t="str">
            <v>2007603241 ОНМ. Оборудование. ПТЭЦ-13 (группа)</v>
          </cell>
        </row>
        <row r="5226">
          <cell r="I5226" t="str">
            <v>2007603242 ОНМ.Контр.-изм.приб.ЧаТЭЦ-18 (группа)</v>
          </cell>
        </row>
        <row r="5227">
          <cell r="I5227" t="str">
            <v>2007603243 ОНМ. Мебель. ПТЭЦ-9 (группа)</v>
          </cell>
        </row>
        <row r="5228">
          <cell r="I5228" t="str">
            <v>2007603244 ОНМ.Оборудование. ПТЭЦ-9 (группа)</v>
          </cell>
        </row>
        <row r="5229">
          <cell r="I5229" t="str">
            <v>2007603245 ОТМЕНЕНО УТЭЦ-1 ТП сис видео</v>
          </cell>
        </row>
        <row r="5230">
          <cell r="I5230" t="str">
            <v>2007603246 Централизованная диспетчеризация и контр</v>
          </cell>
        </row>
        <row r="5231">
          <cell r="I5231" t="str">
            <v>2007603247 ВНА 2013. Аттестация работ (лабораторий)</v>
          </cell>
        </row>
        <row r="5232">
          <cell r="I5232" t="str">
            <v>2007603248 ОТМЕНЕНО Тех.перевооружение ГРП УТЭЦ-2</v>
          </cell>
        </row>
        <row r="5233">
          <cell r="I5233" t="str">
            <v>2007603249 ВНА.Выполнение анализа отходов производс</v>
          </cell>
        </row>
        <row r="5234">
          <cell r="I5234" t="str">
            <v>2007603250 Услуги  по ЭПБ опасных объектов ВТЭЦ</v>
          </cell>
        </row>
        <row r="5235">
          <cell r="I5235" t="str">
            <v>2007603251 Контроль металла оборудования ВТЭЦ</v>
          </cell>
        </row>
        <row r="5236">
          <cell r="I5236" t="str">
            <v>2007603252 ОТМЕНЕНО ТУТС. ВНА. Разрешения, норма</v>
          </cell>
        </row>
        <row r="5237">
          <cell r="I5237" t="str">
            <v>2007603253 Экспертиза ДБ ГТС ТЭЦ-2 (НЗШО, Плот)</v>
          </cell>
        </row>
        <row r="5238">
          <cell r="I5238" t="str">
            <v>2007603254 Экспертиза ДБ ГТС ТЭЦ-2 (СЗШО)</v>
          </cell>
        </row>
        <row r="5239">
          <cell r="I5239" t="str">
            <v>2007603255 ВНА. Выполнение биотестирования отходов</v>
          </cell>
        </row>
        <row r="5240">
          <cell r="I5240" t="str">
            <v>2007603256 ВНА 2013. Паспорта</v>
          </cell>
        </row>
        <row r="5241">
          <cell r="I5241" t="str">
            <v>2007603257 УТЭЦ-1 ТП дугогосящ реактора ГРУ-2</v>
          </cell>
        </row>
        <row r="5242">
          <cell r="I5242" t="str">
            <v>2007603258 ОНМ.Контр.-изм.приб.ПТЭЦ-9</v>
          </cell>
        </row>
        <row r="5243">
          <cell r="I5243" t="str">
            <v>2007603259 ВНА.Разработка проекта обоснования</v>
          </cell>
        </row>
        <row r="5244">
          <cell r="I5244" t="str">
            <v>2007603260 ТУТС. ВНА. Разреш. на выбр. загряз.вещес</v>
          </cell>
        </row>
        <row r="5245">
          <cell r="I5245" t="str">
            <v>2007603261 ВНА. Получение санитарно-эпидемиологичес</v>
          </cell>
        </row>
        <row r="5246">
          <cell r="I5246" t="str">
            <v>2007603262 УТЭЦ-1 ПИР баков кисл и щел</v>
          </cell>
        </row>
        <row r="5247">
          <cell r="I5247" t="str">
            <v>2007603263 Услуги по ЭПБ опасных объектов</v>
          </cell>
        </row>
        <row r="5248">
          <cell r="I5248" t="str">
            <v>2007603264 Контроль металла</v>
          </cell>
        </row>
        <row r="5249">
          <cell r="I5249" t="str">
            <v>2007603265 Инженерные сист. серверного помещения</v>
          </cell>
        </row>
        <row r="5250">
          <cell r="I5250" t="str">
            <v>2007603266 Техническое перевооружение газопровода п</v>
          </cell>
        </row>
        <row r="5251">
          <cell r="I5251" t="str">
            <v>2007603267 ТУТС. ВНА. План ликвидации ПЛАС 2013</v>
          </cell>
        </row>
        <row r="5252">
          <cell r="I5252" t="str">
            <v>2007603268 Системы безопасности производства</v>
          </cell>
        </row>
        <row r="5253">
          <cell r="I5253" t="str">
            <v>2007603269 ОНМ.Оборудование.ЧаТЭЦ-18 (группа)</v>
          </cell>
        </row>
        <row r="5254">
          <cell r="I5254" t="str">
            <v>2007603270 Система охран телевид с раб. местом опер</v>
          </cell>
        </row>
        <row r="5255">
          <cell r="I5255" t="str">
            <v>2007603271 Система управления технологическими проц</v>
          </cell>
        </row>
        <row r="5256">
          <cell r="I5256" t="str">
            <v>2007603272 ВНА.Выполнение анализа отходов</v>
          </cell>
        </row>
        <row r="5257">
          <cell r="I5257" t="str">
            <v>2007603273 ТУТС ВНА. Экспертиза пром. безопасности</v>
          </cell>
        </row>
        <row r="5258">
          <cell r="I5258" t="str">
            <v>2007603274 Техническое перевооружение приемных каме</v>
          </cell>
        </row>
        <row r="5259">
          <cell r="I5259" t="str">
            <v>2007603275 ОНМ.Кон.-изм.приб. ЧаТЭЦ-18 (хим.лаб.)</v>
          </cell>
        </row>
        <row r="5260">
          <cell r="I5260" t="str">
            <v>2007603276 ОТМЕНЕНО -1 ТП вн и вн электроснабж АБК</v>
          </cell>
        </row>
        <row r="5261">
          <cell r="I5261" t="str">
            <v>2007603277 ТЭЦ-3 АСУТП</v>
          </cell>
        </row>
        <row r="5262">
          <cell r="I5262" t="str">
            <v>2007603278 Техническое перевооружение ж/д путей</v>
          </cell>
        </row>
        <row r="5263">
          <cell r="I5263" t="str">
            <v>2007603279 ТС. Восточная тепломагистраль</v>
          </cell>
        </row>
        <row r="5264">
          <cell r="I5264" t="str">
            <v>2007603280 УТЭЦ-1. Выкуп земельного участка площ. 9</v>
          </cell>
        </row>
        <row r="5265">
          <cell r="I5265" t="str">
            <v>2007603281 Прив. земельного участка</v>
          </cell>
        </row>
        <row r="5266">
          <cell r="I5266" t="str">
            <v>2007603282 ВНА.Выполнение биотестирования отходов</v>
          </cell>
        </row>
        <row r="5267">
          <cell r="I5267" t="str">
            <v>2007603283 ВНА.Разработка проекта обоснования намеч</v>
          </cell>
        </row>
        <row r="5268">
          <cell r="I5268" t="str">
            <v>2007603284 Проектирование проектов инфрастр КИВС</v>
          </cell>
        </row>
        <row r="5269">
          <cell r="I5269" t="str">
            <v>2007603285 Обследование тепловых сетей</v>
          </cell>
        </row>
        <row r="5270">
          <cell r="I5270" t="str">
            <v>2007603286 Техническое перевооружение РОУ 16/1,2 №1</v>
          </cell>
        </row>
        <row r="5271">
          <cell r="I5271" t="str">
            <v>2007603287 УТЭЦ-3. Выкуп земельных участков</v>
          </cell>
        </row>
        <row r="5272">
          <cell r="I5272" t="str">
            <v>2007603288 ВНА.Получение санитарно-эпидемиологическ</v>
          </cell>
        </row>
        <row r="5273">
          <cell r="I5273" t="str">
            <v>2007603289 ВНА Декларации, экспертиза СормТЭЦ 2013</v>
          </cell>
        </row>
        <row r="5274">
          <cell r="I5274" t="str">
            <v>2007603290 ВНА Декларации, экспертиза НовгТЭЦ 2013</v>
          </cell>
        </row>
        <row r="5275">
          <cell r="I5275" t="str">
            <v>2007603291 ВНА Декларации, экспертиза НиГРЭС 2013</v>
          </cell>
        </row>
        <row r="5276">
          <cell r="I5276" t="str">
            <v>2007603292 ВНА Декларации, экспертиза ДзТЭЦ 2013</v>
          </cell>
        </row>
        <row r="5277">
          <cell r="I5277" t="str">
            <v>2007603293 ВНА. Выполнение анализа отходов производ</v>
          </cell>
        </row>
        <row r="5278">
          <cell r="I5278" t="str">
            <v>2007603294 ВНА.Выполнение биотестирования отходов</v>
          </cell>
        </row>
        <row r="5279">
          <cell r="I5279" t="str">
            <v>2007603295 Техническое перевооружение кабельного хо</v>
          </cell>
        </row>
        <row r="5280">
          <cell r="I5280" t="str">
            <v>2007603296 ВНА  Декларации, экспертиза ДзТЭЦ 2015</v>
          </cell>
        </row>
        <row r="5281">
          <cell r="I5281" t="str">
            <v>2007603297 ВНА.Разработка проекта обоснования намеч</v>
          </cell>
        </row>
        <row r="5282">
          <cell r="I5282" t="str">
            <v>2007603298 ВНА.Получение санитарно-эпидемиологическ</v>
          </cell>
        </row>
        <row r="5283">
          <cell r="I5283" t="str">
            <v>2007603299 ТУТС ТП периметр. ограждения</v>
          </cell>
        </row>
        <row r="5284">
          <cell r="I5284" t="str">
            <v>2007603300 Разработка НТД по топливоиспользованию</v>
          </cell>
        </row>
        <row r="5285">
          <cell r="I5285" t="str">
            <v>2007603301 Разработка проекта НДС</v>
          </cell>
        </row>
        <row r="5286">
          <cell r="I5286" t="str">
            <v>2007603302 ВНА.Выполнение анализа отходов производс</v>
          </cell>
        </row>
        <row r="5287">
          <cell r="I5287" t="str">
            <v>2007603303 Разработка проекта ПДВ</v>
          </cell>
        </row>
        <row r="5288">
          <cell r="I5288" t="str">
            <v>2007603304 ОНМ. ИТ ИА УФ 2013</v>
          </cell>
        </row>
        <row r="5289">
          <cell r="I5289" t="str">
            <v>2007603305 ТЭЦ ВАЗа. Тех.пер.водогрейн. котла ст.№1</v>
          </cell>
        </row>
        <row r="5290">
          <cell r="I5290" t="str">
            <v>2007603306 Оборудование для ремонта запорной армату</v>
          </cell>
        </row>
        <row r="5291">
          <cell r="I5291" t="str">
            <v>2007603307 ВНА.Выполнение биотестирования отходов</v>
          </cell>
        </row>
        <row r="5292">
          <cell r="I5292" t="str">
            <v>2007603308 Разработка документов на забор-сброс</v>
          </cell>
        </row>
        <row r="5293">
          <cell r="I5293" t="str">
            <v>2007603309 ТЭЦ ВАЗа.Тех.пер.водогрейн. котла ст.№2</v>
          </cell>
        </row>
        <row r="5294">
          <cell r="I5294" t="str">
            <v>2007603310 ВНА.Разработка проекта обоснования намеч</v>
          </cell>
        </row>
        <row r="5295">
          <cell r="I5295" t="str">
            <v>2007603311 ЭПБ горелок котлов ст.№4, 10</v>
          </cell>
        </row>
        <row r="5296">
          <cell r="I5296" t="str">
            <v>2007603312 ЭПБ наружного распр.надз. г/п сред. давл</v>
          </cell>
        </row>
        <row r="5297">
          <cell r="I5297" t="str">
            <v>2007603313 ВНА.Получение санитарно-эпидемиологическ</v>
          </cell>
        </row>
        <row r="5298">
          <cell r="I5298" t="str">
            <v>2007603314 Замена измер трансформаторов тока</v>
          </cell>
        </row>
        <row r="5299">
          <cell r="I5299" t="str">
            <v>2007603315 ЭПБ крановых путей (мост.кранов №2,3,6,7</v>
          </cell>
        </row>
        <row r="5300">
          <cell r="I5300" t="str">
            <v>2007603316 ЭПБ турбин и ГПК</v>
          </cell>
        </row>
        <row r="5301">
          <cell r="I5301" t="str">
            <v>2007603317 ВНА.Выполнение анализа отходов производс</v>
          </cell>
        </row>
        <row r="5302">
          <cell r="I5302" t="str">
            <v>2007603318 ЭПБ дымовых труб ТC</v>
          </cell>
        </row>
        <row r="5303">
          <cell r="I5303" t="str">
            <v>2007603319 ЭПБ дымовых труб ТЭЦ</v>
          </cell>
        </row>
        <row r="5304">
          <cell r="I5304" t="str">
            <v>2007603320 ВНА.Выполнение биотестирования</v>
          </cell>
        </row>
        <row r="5305">
          <cell r="I5305" t="str">
            <v>2007603321 ЭПБ мазутного резервуара № 3</v>
          </cell>
        </row>
        <row r="5306">
          <cell r="I5306" t="str">
            <v>2007603322 ЭПБ ТС со сроком экспл. свыше 25 лет</v>
          </cell>
        </row>
        <row r="5307">
          <cell r="I5307" t="str">
            <v>2007603323 ВНА.Разработка проекта обоснования намеч</v>
          </cell>
        </row>
        <row r="5308">
          <cell r="I5308" t="str">
            <v>2007603324 ЭПБ сосудов, работающих под давлением</v>
          </cell>
        </row>
        <row r="5309">
          <cell r="I5309" t="str">
            <v>2007603325 ВНА.Получение санитарно-эпидемиологическ</v>
          </cell>
        </row>
        <row r="5310">
          <cell r="I5310" t="str">
            <v>2007603326 ВНА. Аттестация компьютера</v>
          </cell>
        </row>
        <row r="5311">
          <cell r="I5311" t="str">
            <v>2007603327 ВНА. Госпошлина за подачу заявления на л</v>
          </cell>
        </row>
        <row r="5312">
          <cell r="I5312" t="str">
            <v>2007603328 ВНА 2013. Паспорта</v>
          </cell>
        </row>
        <row r="5313">
          <cell r="I5313" t="str">
            <v>2007603329 Внедрение АСУ инвестициями</v>
          </cell>
        </row>
        <row r="5314">
          <cell r="I5314" t="str">
            <v>2007603330 Обор.стац-ой кнопки на посту охраны</v>
          </cell>
        </row>
        <row r="5315">
          <cell r="I5315" t="str">
            <v>2007603331 Оснащение объекта ИКСБ Левоб.кот. ПТЭЦ-6</v>
          </cell>
        </row>
        <row r="5316">
          <cell r="I5316" t="str">
            <v>2007603332 ЛВК-3 Вод.кот. №7 КВГМ-100 в соот с ПБ</v>
          </cell>
        </row>
        <row r="5317">
          <cell r="I5317" t="str">
            <v>2007603333 ЛВК-3 Водогр.кот.№1 КВГМ.Рек.газ.обор.</v>
          </cell>
        </row>
        <row r="5318">
          <cell r="I5318" t="str">
            <v>2007603334 ЛВК-3 Рек газ.обор.паров.котла №4</v>
          </cell>
        </row>
        <row r="5319">
          <cell r="I5319" t="str">
            <v>2007603335 ВНА. Декларации, экспертиза</v>
          </cell>
        </row>
        <row r="5320">
          <cell r="I5320" t="str">
            <v>2007603336 УТЭЦ-2 Первый пуск компл град №1,2</v>
          </cell>
        </row>
        <row r="5321">
          <cell r="I5321" t="str">
            <v>2007603337 УТЭЦ-3. Выкуп земельного участка</v>
          </cell>
        </row>
        <row r="5322">
          <cell r="I5322" t="str">
            <v>2007603338 ВНА. Декларации, экспертиза</v>
          </cell>
        </row>
        <row r="5323">
          <cell r="I5323" t="str">
            <v>2007603339 ВНА. ЭПБ кирпичной дымовой трубы №1( Н-1</v>
          </cell>
        </row>
        <row r="5324">
          <cell r="I5324" t="str">
            <v>2007603340 Техпер.газопр.КИПиА КА №12 в соотв.с тр.</v>
          </cell>
        </row>
        <row r="5325">
          <cell r="I5325" t="str">
            <v>2007603341 Техническое перевооружение питания узла</v>
          </cell>
        </row>
        <row r="5326">
          <cell r="I5326" t="str">
            <v>2007603342 ВНА. Декларации, экспертиза.</v>
          </cell>
        </row>
        <row r="5327">
          <cell r="I5327" t="str">
            <v>2007603343 ОНМ. Оборудование ИТЭЦ-1 2013</v>
          </cell>
        </row>
        <row r="5328">
          <cell r="I5328" t="str">
            <v>2007603344 ВНА. ЭПБ водогрейного котла ПТВМ-50 ст.№</v>
          </cell>
        </row>
        <row r="5329">
          <cell r="I5329" t="str">
            <v>2007603345 Техническое перевооружение системы возбу</v>
          </cell>
        </row>
        <row r="5330">
          <cell r="I5330" t="str">
            <v>2007603346 ОНМ ПТС 2013 (группа)</v>
          </cell>
        </row>
        <row r="5331">
          <cell r="I5331" t="str">
            <v>2007603347 ВНА. ЭПБ водогрейного котла ПТВМ-50 ст.№</v>
          </cell>
        </row>
        <row r="5332">
          <cell r="I5332" t="str">
            <v>2007603348 ВНА. Декларации, экспертиза.</v>
          </cell>
        </row>
        <row r="5333">
          <cell r="I5333" t="str">
            <v>2007603349 ВНА. ЭПБ парового котла ТС-20/39 ст.№1 р</v>
          </cell>
        </row>
        <row r="5334">
          <cell r="I5334" t="str">
            <v>2007603350 ВНА. ЭПБ парового котла ТС-20/39 ст.№2</v>
          </cell>
        </row>
        <row r="5335">
          <cell r="I5335" t="str">
            <v>2007603351 ВНА. Декларации, экспертиза</v>
          </cell>
        </row>
        <row r="5336">
          <cell r="I5336" t="str">
            <v>2007603352 ВНА. ЭПБ водогрейного котла ПТВМ-50 ст.№</v>
          </cell>
        </row>
        <row r="5337">
          <cell r="I5337" t="str">
            <v>2007603353 УТЭЦ-1 ВНА. ПЛАС</v>
          </cell>
        </row>
        <row r="5338">
          <cell r="I5338" t="str">
            <v>2007603354 Техническое перевооружение системы ГВС с</v>
          </cell>
        </row>
        <row r="5339">
          <cell r="I5339" t="str">
            <v>2007603355 ВНА. Декларации, экспертиза.</v>
          </cell>
        </row>
        <row r="5340">
          <cell r="I5340" t="str">
            <v>2007603356 Техническое перевооружение конвективного</v>
          </cell>
        </row>
        <row r="5341">
          <cell r="I5341" t="str">
            <v>2007603357 ВНА. ЭПБ кирпичной дымовой трубы ст.№1 Н</v>
          </cell>
        </row>
        <row r="5342">
          <cell r="I5342" t="str">
            <v>2007603358 ВНА. ЭПБ здания водогрейной котельной</v>
          </cell>
        </row>
        <row r="5343">
          <cell r="I5343" t="str">
            <v>2007603359 ВНА. ЭПБ  резервуара хранения мазута №1</v>
          </cell>
        </row>
        <row r="5344">
          <cell r="I5344" t="str">
            <v>2007603360 ВНА. ЭПБ резервуара хранения мазута №2</v>
          </cell>
        </row>
        <row r="5345">
          <cell r="I5345" t="str">
            <v>2007603361 Техническое перевооружение ЩПТ-1</v>
          </cell>
        </row>
        <row r="5346">
          <cell r="I5346" t="str">
            <v>2007603362 ВНА. ЭПБ перекачивающего мазутопровода</v>
          </cell>
        </row>
        <row r="5347">
          <cell r="I5347" t="str">
            <v>2007603363 Нормативы удельных расходов топлива (НУР</v>
          </cell>
        </row>
        <row r="5348">
          <cell r="I5348" t="str">
            <v>2007603364 Истиратель ИВ-1</v>
          </cell>
        </row>
        <row r="5349">
          <cell r="I5349" t="str">
            <v>2007603365 Техническое перевооружение системы возбу</v>
          </cell>
        </row>
        <row r="5350">
          <cell r="I5350" t="str">
            <v>2007603366 ВНА. ЭПБ  всасывающего мазутопровода L =</v>
          </cell>
        </row>
        <row r="5351">
          <cell r="I5351" t="str">
            <v>2007603367 Техническое перевооружение секций СР 1Р,</v>
          </cell>
        </row>
        <row r="5352">
          <cell r="I5352" t="str">
            <v>2007603368 Техническое перевооружение ЩПТ-2</v>
          </cell>
        </row>
        <row r="5353">
          <cell r="I5353" t="str">
            <v>2007603369 УТЭЦ-1 ВНА. Разраб. пр. нормативов 2013</v>
          </cell>
        </row>
        <row r="5354">
          <cell r="I5354" t="str">
            <v>2007603370 ВНА. ЭПБ  мазутопровод. внутр цирк L=175</v>
          </cell>
        </row>
        <row r="5355">
          <cell r="I5355" t="str">
            <v>2007603371 Техническое перевооружение системы автом</v>
          </cell>
        </row>
        <row r="5356">
          <cell r="I5356" t="str">
            <v>2007603372 Рек.гл.корпуса 3оч.Башни пересып (2эт)</v>
          </cell>
        </row>
        <row r="5357">
          <cell r="I5357" t="str">
            <v>2007603373 ВНА. ЭПБ надземного наруж газопровод 300</v>
          </cell>
        </row>
        <row r="5358">
          <cell r="I5358" t="str">
            <v>2007603374 УТЭЦ-1 ВНА. Паспорта (декларации, экспер</v>
          </cell>
        </row>
        <row r="5359">
          <cell r="I5359" t="str">
            <v>2007603375 Техническое перевооружение системы АМАКС</v>
          </cell>
        </row>
        <row r="5360">
          <cell r="I5360" t="str">
            <v>2007603376 ВНА. ЭПБ внутренних газопроводов 300м.</v>
          </cell>
        </row>
        <row r="5361">
          <cell r="I5361" t="str">
            <v>2007603377 Рек.схем темп.пара 10-18ата АРМ АСУТН2эт</v>
          </cell>
        </row>
        <row r="5362">
          <cell r="I5362" t="str">
            <v>2007603378 ВНА. ЭПБ газопроводов  200м.</v>
          </cell>
        </row>
        <row r="5363">
          <cell r="I5363" t="str">
            <v>2007603379 ТП паропров.10-18ата с заменой шайб</v>
          </cell>
        </row>
        <row r="5364">
          <cell r="I5364" t="str">
            <v>2007603380 УТЭЦ-2 ВНА. Паспорта (декларации,эксперт</v>
          </cell>
        </row>
        <row r="5365">
          <cell r="I5365" t="str">
            <v>2007603381 ВНА. ЭПБ парового котла №1 ЦКТИ 75-39 ре</v>
          </cell>
        </row>
        <row r="5366">
          <cell r="I5366" t="str">
            <v>2007603382 Монтаж БРОУ-1</v>
          </cell>
        </row>
        <row r="5367">
          <cell r="I5367" t="str">
            <v>2007603383 ВНА. ЭПБ парового котла №2 ЦКТИ 75-39</v>
          </cell>
        </row>
        <row r="5368">
          <cell r="I5368" t="str">
            <v>2007603384 УТЭЦ-2 ВНА. Разрешения на выбросы загряз</v>
          </cell>
        </row>
        <row r="5369">
          <cell r="I5369" t="str">
            <v>2007603385 ВНА.ЭПБ паропровода 40ата кот№1,2 рег106</v>
          </cell>
        </row>
        <row r="5370">
          <cell r="I5370" t="str">
            <v>2007603386 ВНА. ЭПБ паропровода рег 87</v>
          </cell>
        </row>
        <row r="5371">
          <cell r="I5371" t="str">
            <v>2007603387 ВНА. ЭПБ трубопровода ст №3  рег № 31п</v>
          </cell>
        </row>
        <row r="5372">
          <cell r="I5372" t="str">
            <v>2007603388 ВНА. Разрешения, нормативы</v>
          </cell>
        </row>
        <row r="5373">
          <cell r="I5373" t="str">
            <v>2007603389 ВНА. Разрешения, нормативы</v>
          </cell>
        </row>
        <row r="5374">
          <cell r="I5374" t="str">
            <v>2007603390 ПТЭЦ-9. ОНМ 2013 (группа 1)</v>
          </cell>
        </row>
        <row r="5375">
          <cell r="I5375" t="str">
            <v>2007603391 ВНА.Преддекларационное обследование ГТС</v>
          </cell>
        </row>
        <row r="5376">
          <cell r="I5376" t="str">
            <v>2007603392 ВНА. Разрешение.</v>
          </cell>
        </row>
        <row r="5377">
          <cell r="I5377" t="str">
            <v>2007603393 ВНА. .Паспорт.</v>
          </cell>
        </row>
        <row r="5378">
          <cell r="I5378" t="str">
            <v>2007603394 ВНА. Разрешения, нормативы</v>
          </cell>
        </row>
        <row r="5379">
          <cell r="I5379" t="str">
            <v>2007603395 ВНА. Эспертиза.</v>
          </cell>
        </row>
        <row r="5380">
          <cell r="I5380" t="str">
            <v>2007603396 ТП сист.оповещ.здан.гл.к.1,2,3оч, ГРЩУ</v>
          </cell>
        </row>
        <row r="5381">
          <cell r="I5381" t="str">
            <v>2007603397 УТЭЦ-2 ВНА. Планы ликвидации последствий</v>
          </cell>
        </row>
        <row r="5382">
          <cell r="I5382" t="str">
            <v>2007603398 ВНА. Аттестация</v>
          </cell>
        </row>
        <row r="5383">
          <cell r="I5383" t="str">
            <v>2007603399 ТПсхем измер.кислород.в ух.газах к.№5-11</v>
          </cell>
        </row>
        <row r="5384">
          <cell r="I5384" t="str">
            <v>2007603400 ВНА. Аттестация</v>
          </cell>
        </row>
        <row r="5385">
          <cell r="I5385" t="str">
            <v>2007603401 УТЭЦ-2 ВНА. ПЛАРН по мазут.хоз. 2013</v>
          </cell>
        </row>
        <row r="5386">
          <cell r="I5386" t="str">
            <v>2007603402 ВНА. Разраб критериев безопасности ГТС</v>
          </cell>
        </row>
        <row r="5387">
          <cell r="I5387" t="str">
            <v>2007603403 Оборудование не требующее монтажа</v>
          </cell>
        </row>
        <row r="5388">
          <cell r="I5388" t="str">
            <v>2007603404 ТПсхем измер.кислород.в ух.газах к.№5-11</v>
          </cell>
        </row>
        <row r="5389">
          <cell r="I5389" t="str">
            <v>2007603405 ПТЭЦ-9. ОНМ 2013 (группа 2)</v>
          </cell>
        </row>
        <row r="5390">
          <cell r="I5390" t="str">
            <v>2007603406 ВНА. Аттестация.</v>
          </cell>
        </row>
        <row r="5391">
          <cell r="I5391" t="str">
            <v>2007603407 Модернизация АСКВД ТГ-5</v>
          </cell>
        </row>
        <row r="5392">
          <cell r="I5392" t="str">
            <v>2007603408 УТЭЦ-2 ОНМ 2013</v>
          </cell>
        </row>
        <row r="5393">
          <cell r="I5393" t="str">
            <v>2007603409 УТЭЦ-1 2014 ОНМ</v>
          </cell>
        </row>
        <row r="5394">
          <cell r="I5394" t="str">
            <v>2007603410 ВНА. Гос экспертиза декларации безоп гтс</v>
          </cell>
        </row>
        <row r="5395">
          <cell r="I5395" t="str">
            <v>2007603411 ВНА. Разрешения, нормативы</v>
          </cell>
        </row>
        <row r="5396">
          <cell r="I5396" t="str">
            <v>2007603412 ВНА Декларации, экспертиза деклараций</v>
          </cell>
        </row>
        <row r="5397">
          <cell r="I5397" t="str">
            <v>2007603413 УТЭЦ-1 2015 ОНМ</v>
          </cell>
        </row>
        <row r="5398">
          <cell r="I5398" t="str">
            <v>2007603414 ВНА. Аттестация</v>
          </cell>
        </row>
        <row r="5399">
          <cell r="I5399" t="str">
            <v>2007603415 Техническое перевооружение защиты осевог</v>
          </cell>
        </row>
        <row r="5400">
          <cell r="I5400" t="str">
            <v>2007603416 ВНА. Планы ликвидации аварийных ситуаций</v>
          </cell>
        </row>
        <row r="5401">
          <cell r="I5401" t="str">
            <v>2007603417 ТУТС 2013 Оборудование не требующего мон</v>
          </cell>
        </row>
        <row r="5402">
          <cell r="I5402" t="str">
            <v>2007603418 ВНА. Декларация, экспертиза.</v>
          </cell>
        </row>
        <row r="5403">
          <cell r="I5403" t="str">
            <v>2007603419 УТЭЦ-2 ОНМ 2014</v>
          </cell>
        </row>
        <row r="5404">
          <cell r="I5404" t="str">
            <v>2007603420 ТП гл.к.1,2оч.(сист.отопл.)</v>
          </cell>
        </row>
        <row r="5405">
          <cell r="I5405" t="str">
            <v>2007603421 ТУТС 2014 ОНМ</v>
          </cell>
        </row>
        <row r="5406">
          <cell r="I5406" t="str">
            <v>2007603422 Техпер.Оснащ.АБК пож.сигнал.</v>
          </cell>
        </row>
        <row r="5407">
          <cell r="I5407" t="str">
            <v>2007603423 ВНА. Планы ликвидации аварийных ситуаций</v>
          </cell>
        </row>
        <row r="5408">
          <cell r="I5408" t="str">
            <v>2007603424 ЧаТЭЦ-18 ОНМ 2013 (группа)</v>
          </cell>
        </row>
        <row r="5409">
          <cell r="I5409" t="str">
            <v>2007603425 Техническое перевооружение защиты осевог</v>
          </cell>
        </row>
        <row r="5410">
          <cell r="I5410" t="str">
            <v>2007603426 ТУТС 2015 ОНМ</v>
          </cell>
        </row>
        <row r="5411">
          <cell r="I5411" t="str">
            <v>2007603427 Техническое перевооружение защиты осевог</v>
          </cell>
        </row>
        <row r="5412">
          <cell r="I5412" t="str">
            <v>2007603428 УТЭЦ-2 ОНМ 2015</v>
          </cell>
        </row>
        <row r="5413">
          <cell r="I5413" t="str">
            <v>2007603429 ИА 2013 ОНМ</v>
          </cell>
        </row>
        <row r="5414">
          <cell r="I5414" t="str">
            <v>2007603430 Техническое перевооружение общестанционн</v>
          </cell>
        </row>
        <row r="5415">
          <cell r="I5415" t="str">
            <v>2007603431 ВНА. ЭПБ мостового эл. крана Рег. № 3048</v>
          </cell>
        </row>
        <row r="5416">
          <cell r="I5416" t="str">
            <v>2007603432 ИА 2014 ОНМ</v>
          </cell>
        </row>
        <row r="5417">
          <cell r="I5417" t="str">
            <v>2007603433 ИА ОНМ</v>
          </cell>
        </row>
        <row r="5418">
          <cell r="I5418" t="str">
            <v>2007603434 Техническое перевооружение  пожарохозяйс</v>
          </cell>
        </row>
        <row r="5419">
          <cell r="I5419" t="str">
            <v>2007603435 ИА 2015 ОНМ</v>
          </cell>
        </row>
        <row r="5420">
          <cell r="I5420" t="str">
            <v>2007603436 Замена ак.батареи №3 с замен ВАЗП№3</v>
          </cell>
        </row>
        <row r="5421">
          <cell r="I5421" t="str">
            <v>2007603437 ВНА. ЭПБ мостового эл. крана Рег. № 3049</v>
          </cell>
        </row>
        <row r="5422">
          <cell r="I5422" t="str">
            <v>2007603438 Строительство насосной станции осветленн</v>
          </cell>
        </row>
        <row r="5423">
          <cell r="I5423" t="str">
            <v>2007603439 ТП ОРУ110 кв1,2,3 оч(замен.зарядников)1э</v>
          </cell>
        </row>
        <row r="5424">
          <cell r="I5424" t="str">
            <v>2007603440 ВНА. Декларации, экспертизы</v>
          </cell>
        </row>
        <row r="5425">
          <cell r="I5425" t="str">
            <v>2007603441 ВНА.ЭПБ КТК Сети ОПС КП</v>
          </cell>
        </row>
        <row r="5426">
          <cell r="I5426" t="str">
            <v>2007603442 ПТЭЦ-14 ОНМ 2013 (группа)</v>
          </cell>
        </row>
        <row r="5427">
          <cell r="I5427" t="str">
            <v>2007603443 Оснащ. АБК сист.оповещения при пожаре</v>
          </cell>
        </row>
        <row r="5428">
          <cell r="I5428" t="str">
            <v>2007603444 ТП узла кс-ты и щелочи</v>
          </cell>
        </row>
        <row r="5429">
          <cell r="I5429" t="str">
            <v>2007603445 ВНА. Декларации, экспертиза</v>
          </cell>
        </row>
        <row r="5430">
          <cell r="I5430" t="str">
            <v>2007603446 Строительство предупредительного огражде</v>
          </cell>
        </row>
        <row r="5431">
          <cell r="I5431" t="str">
            <v>2007603447 ВНА.ЭПБ  мостового эл. крана Рег. № 3050</v>
          </cell>
        </row>
        <row r="5432">
          <cell r="I5432" t="str">
            <v>2007603448 ВНА. ЭПБ мостового эл. крана Рег. № 3051</v>
          </cell>
        </row>
        <row r="5433">
          <cell r="I5433" t="str">
            <v>2007603449 Строительство ГРП</v>
          </cell>
        </row>
        <row r="5434">
          <cell r="I5434" t="str">
            <v>2007603450 Реконструкция ограждения БНС</v>
          </cell>
        </row>
        <row r="5435">
          <cell r="I5435" t="str">
            <v>2007603451 ВНА. ЭПБ грейферного эл. крана рег 3718</v>
          </cell>
        </row>
        <row r="5436">
          <cell r="I5436" t="str">
            <v>2007603452 Реконструкция ограждения ТТЦ</v>
          </cell>
        </row>
        <row r="5437">
          <cell r="I5437" t="str">
            <v>2007603453 ВНА. ЭПБ эл. кран КП-20  рег. № 3097</v>
          </cell>
        </row>
        <row r="5438">
          <cell r="I5438" t="str">
            <v>2007603454 ВНА. Декларации, экспертиза</v>
          </cell>
        </row>
        <row r="5439">
          <cell r="I5439" t="str">
            <v>2007603455 Реконструкция ограждения оборудования га</v>
          </cell>
        </row>
        <row r="5440">
          <cell r="I5440" t="str">
            <v>2007603456 Тех пер огражд критич элементов станции</v>
          </cell>
        </row>
        <row r="5441">
          <cell r="I5441" t="str">
            <v>2007603457 Рек. сист. дымоудаления АБК</v>
          </cell>
        </row>
        <row r="5442">
          <cell r="I5442" t="str">
            <v>2007603458 ТП узла нейтрализации</v>
          </cell>
        </row>
        <row r="5443">
          <cell r="I5443" t="str">
            <v>2007603459 ВНА. ЭПБ эл. крана Рег. № 100</v>
          </cell>
        </row>
        <row r="5444">
          <cell r="I5444" t="str">
            <v>2007603460 Оборудование запретной зоны ТТЦ</v>
          </cell>
        </row>
        <row r="5445">
          <cell r="I5445" t="str">
            <v>2007603461 ВНА.Декларации, экспертиза</v>
          </cell>
        </row>
        <row r="5446">
          <cell r="I5446" t="str">
            <v>2007603462 ТП трубопров.подачи конденсата</v>
          </cell>
        </row>
        <row r="5447">
          <cell r="I5447" t="str">
            <v>2007603463 ВНА. ЭПБ  мазутопроводов  L=418м</v>
          </cell>
        </row>
        <row r="5448">
          <cell r="I5448" t="str">
            <v>2007603464 ТП котла ст.№7</v>
          </cell>
        </row>
        <row r="5449">
          <cell r="I5449" t="str">
            <v>2007603465 ВНА. ЭПБ  мазутопровода L = 200м</v>
          </cell>
        </row>
        <row r="5450">
          <cell r="I5450" t="str">
            <v>2007603466 Замена аккумуляторного бака №3</v>
          </cell>
        </row>
        <row r="5451">
          <cell r="I5451" t="str">
            <v>2007603467 ВНА. ЭПБ мазутопровода L = 308м</v>
          </cell>
        </row>
        <row r="5452">
          <cell r="I5452" t="str">
            <v>2007603468 Оборудование запретной зоны основной тер</v>
          </cell>
        </row>
        <row r="5453">
          <cell r="I5453" t="str">
            <v>2007603469 ВНА. ЭПБ мазутопроводов  L=450м</v>
          </cell>
        </row>
        <row r="5454">
          <cell r="I5454" t="str">
            <v>2007603470 Замена разъединит и тех пер ДЗШ ГРУ6кВ</v>
          </cell>
        </row>
        <row r="5455">
          <cell r="I5455" t="str">
            <v>2007603471 ВНА. Паспорта</v>
          </cell>
        </row>
        <row r="5456">
          <cell r="I5456" t="str">
            <v>2007603472 Предупредительные, разграничительные и з</v>
          </cell>
        </row>
        <row r="5457">
          <cell r="I5457" t="str">
            <v>2007603473 ВНА. ЭПБ трубопров котла № 6  рег№ 153</v>
          </cell>
        </row>
        <row r="5458">
          <cell r="I5458" t="str">
            <v>2007603474 ВНА. Лицензии</v>
          </cell>
        </row>
        <row r="5459">
          <cell r="I5459" t="str">
            <v>2007603475 ВНА. ЭПБ  (котла №10, ТГ-7) рег. № 49</v>
          </cell>
        </row>
        <row r="5460">
          <cell r="I5460" t="str">
            <v>2007603476 Установка металлодетекторов на основном</v>
          </cell>
        </row>
        <row r="5461">
          <cell r="I5461" t="str">
            <v>2007603477 ВНА. ЭПБ ПВД-6 ТГ-6  рег № 5128</v>
          </cell>
        </row>
        <row r="5462">
          <cell r="I5462" t="str">
            <v>2007603478 Внедрение уплотн.НПО"АНОД"насосов</v>
          </cell>
        </row>
        <row r="5463">
          <cell r="I5463" t="str">
            <v>2007603479 Оборуд запретн зоны осн территор станции</v>
          </cell>
        </row>
        <row r="5464">
          <cell r="I5464" t="str">
            <v>2007603480 Оборуд запретной зоны осн территории ММХ</v>
          </cell>
        </row>
        <row r="5465">
          <cell r="I5465" t="str">
            <v>2007603481 СамТУТС. ВНА. (ПНОЛР)</v>
          </cell>
        </row>
        <row r="5466">
          <cell r="I5466" t="str">
            <v>2007603482 ВНА. ЭПБ  ПТВМ-100 ст.№1 рег № 1428</v>
          </cell>
        </row>
        <row r="5467">
          <cell r="I5467" t="str">
            <v>2007603483 ТП газоходов от к.№8</v>
          </cell>
        </row>
        <row r="5468">
          <cell r="I5468" t="str">
            <v>2007603484 ОНМ ТЭЦ-3 Лицезирование</v>
          </cell>
        </row>
        <row r="5469">
          <cell r="I5469" t="str">
            <v>2007603485 ВНА. ЭПБ ПТВМ-100 ст.№3 рег № 1499</v>
          </cell>
        </row>
        <row r="5470">
          <cell r="I5470" t="str">
            <v>2007603486 ТоТЭЦ.Системы вентиляции ЗРУ-110кВ</v>
          </cell>
        </row>
        <row r="5471">
          <cell r="I5471" t="str">
            <v>2007603487 ТП электролизной установки</v>
          </cell>
        </row>
        <row r="5472">
          <cell r="I5472" t="str">
            <v>2007603488 ВНА. ЭПБ сосуда - ПНД-3 ТГ-3 рег № 848</v>
          </cell>
        </row>
        <row r="5473">
          <cell r="I5473" t="str">
            <v>2007603489 ВНА. ЭПБ сосуда  рег № 5332</v>
          </cell>
        </row>
        <row r="5474">
          <cell r="I5474" t="str">
            <v>2007603490 Экспертиза промышленной безопасности</v>
          </cell>
        </row>
        <row r="5475">
          <cell r="I5475" t="str">
            <v>2007603491 Монт.доп.двух воздуховодов котла №8</v>
          </cell>
        </row>
        <row r="5476">
          <cell r="I5476" t="str">
            <v>2007603492 ВНА Разрешения, Нормативы ИТЭЦ1 2015</v>
          </cell>
        </row>
        <row r="5477">
          <cell r="I5477" t="str">
            <v>2007603493 УТЭЦ-1 ТП ГРП-1</v>
          </cell>
        </row>
        <row r="5478">
          <cell r="I5478" t="str">
            <v>2007603494 Экспертиза промышленной безопасности</v>
          </cell>
        </row>
        <row r="5479">
          <cell r="I5479" t="str">
            <v>2007603495 ВНА. ЭПБ сосуда  рег № 5332</v>
          </cell>
        </row>
        <row r="5480">
          <cell r="I5480" t="str">
            <v>2007603496 Оборудование основного и транспортного К</v>
          </cell>
        </row>
        <row r="5481">
          <cell r="I5481" t="str">
            <v>2007603497 ВНА Разрешения, Нормативы ИТЭЦ2 2015</v>
          </cell>
        </row>
        <row r="5482">
          <cell r="I5482" t="str">
            <v>2007603498 Экспертиза промышленной безопасности</v>
          </cell>
        </row>
        <row r="5483">
          <cell r="I5483" t="str">
            <v>2007603499 Замена масл выключ с рек собств защит</v>
          </cell>
        </row>
        <row r="5484">
          <cell r="I5484" t="str">
            <v>2007603500 ВНА. ЭПБ  сосуда ПВД-6 ТГ-6  рег № 5128</v>
          </cell>
        </row>
        <row r="5485">
          <cell r="I5485" t="str">
            <v>2007603501 ВНА Разрешения, Нормативы СТЭЦ 2015</v>
          </cell>
        </row>
        <row r="5486">
          <cell r="I5486" t="str">
            <v>2007603502 Оборудование основного и транспортного К</v>
          </cell>
        </row>
        <row r="5487">
          <cell r="I5487" t="str">
            <v>2007603503 ВНА. ЭПБ сосуда - ПВД-7 ТГ-6  рег № 5129</v>
          </cell>
        </row>
        <row r="5488">
          <cell r="I5488" t="str">
            <v>2007603504 Замена масляного выключателя на элегазов</v>
          </cell>
        </row>
        <row r="5489">
          <cell r="I5489" t="str">
            <v>2007603505 Оснащение основного и транспортного КПП</v>
          </cell>
        </row>
        <row r="5490">
          <cell r="I5490" t="str">
            <v>2007603506 Замена ШПП на котле №1</v>
          </cell>
        </row>
        <row r="5491">
          <cell r="I5491" t="str">
            <v>2007603507 Оборудование периметра станции комплексн</v>
          </cell>
        </row>
        <row r="5492">
          <cell r="I5492" t="str">
            <v>2007603508 Оборудование критических элементов охран</v>
          </cell>
        </row>
        <row r="5493">
          <cell r="I5493" t="str">
            <v>2007603509 Оснащение постов охраны кнопками для под</v>
          </cell>
        </row>
        <row r="5494">
          <cell r="I5494" t="str">
            <v>2007603510 Проведение сан.эп.экспертизы проекта СЗ</v>
          </cell>
        </row>
        <row r="5495">
          <cell r="I5495" t="str">
            <v>2007603511 Средства проводной связи с ОВД</v>
          </cell>
        </row>
        <row r="5496">
          <cell r="I5496" t="str">
            <v>2007603512 Замена ШПП на котле №4</v>
          </cell>
        </row>
        <row r="5497">
          <cell r="I5497" t="str">
            <v>2007603513 Резервное электропитание ТСО</v>
          </cell>
        </row>
        <row r="5498">
          <cell r="I5498" t="str">
            <v>2007603514 Приобретение и монтаж ЭГСР ТГ ст.№ 4</v>
          </cell>
        </row>
        <row r="5499">
          <cell r="I5499" t="str">
            <v>2007603515 Реконструкция пункта управления охраной</v>
          </cell>
        </row>
        <row r="5500">
          <cell r="I5500" t="str">
            <v>2007603516 Организация АРМ сбора и обработки информ</v>
          </cell>
        </row>
        <row r="5501">
          <cell r="I5501" t="str">
            <v>2007603517 Приобретение устройства локализации взры</v>
          </cell>
        </row>
        <row r="5502">
          <cell r="I5502" t="str">
            <v>2007603518 Замена бака химочищенной воды № 2</v>
          </cell>
        </row>
        <row r="5503">
          <cell r="I5503" t="str">
            <v>2007603519 Замена рессиверов водорода и углекислоты</v>
          </cell>
        </row>
        <row r="5504">
          <cell r="I5504" t="str">
            <v>2007603520 Замена вакумного деаэратора ст.№ 1</v>
          </cell>
        </row>
        <row r="5505">
          <cell r="I5505" t="str">
            <v>2007603521 ТП шинопровода резервн возбуждения</v>
          </cell>
        </row>
        <row r="5506">
          <cell r="I5506" t="str">
            <v>2007603522 Замена подогревателей мазута</v>
          </cell>
        </row>
        <row r="5507">
          <cell r="I5507" t="str">
            <v>2007603523 Монтаж кран-балки на складе реагентов</v>
          </cell>
        </row>
        <row r="5508">
          <cell r="I5508" t="str">
            <v>2007603524 Покрытие трубок ПСГ-1,2 антикор составом</v>
          </cell>
        </row>
        <row r="5509">
          <cell r="I5509" t="str">
            <v>2007603525 ШГЭС-7 ОНМ 2013 (группа)</v>
          </cell>
        </row>
        <row r="5510">
          <cell r="I5510" t="str">
            <v>2007603526 ОНМ. Контрольно-измерительные приборы</v>
          </cell>
        </row>
        <row r="5511">
          <cell r="I5511" t="str">
            <v>2007603527 ОНМ.Оборудование</v>
          </cell>
        </row>
        <row r="5512">
          <cell r="I5512" t="str">
            <v>2007603528 ВНА Декларации, экспертиза ЭПБ об.НиГРЭС</v>
          </cell>
        </row>
        <row r="5513">
          <cell r="I5513" t="str">
            <v>2007603529 Техпер.Монтаж стац.лаф.стволов на эстак.</v>
          </cell>
        </row>
        <row r="5514">
          <cell r="I5514" t="str">
            <v>2007603530 ВНА. Аттестация</v>
          </cell>
        </row>
        <row r="5515">
          <cell r="I5515" t="str">
            <v>2007603531 ВНА Декл,эксп.декл и тех.док. ИТЭЦ1 2013</v>
          </cell>
        </row>
        <row r="5516">
          <cell r="I5516" t="str">
            <v>2007603532 ВНА. Разрешения, нормативы</v>
          </cell>
        </row>
        <row r="5517">
          <cell r="I5517" t="str">
            <v>2007603533 ОНМ.Контрольно-измерительные приборы</v>
          </cell>
        </row>
        <row r="5518">
          <cell r="I5518" t="str">
            <v>2007603534 ВНА. Декларации, экспертиза</v>
          </cell>
        </row>
        <row r="5519">
          <cell r="I5519" t="str">
            <v>2007603535 ВНА Декл,эксп.декл и тех.док. ИТЭЦ1 2014</v>
          </cell>
        </row>
        <row r="5520">
          <cell r="I5520" t="str">
            <v>2007603536 ООО ПСК ОНМ 2013 (группа)</v>
          </cell>
        </row>
        <row r="5521">
          <cell r="I5521" t="str">
            <v>2007603537 ВНА Декл,эксп.декл и тех.док. ИТЭЦ1 2015</v>
          </cell>
        </row>
        <row r="5522">
          <cell r="I5522" t="str">
            <v>2007603538 ВНА. Разрешения, нормативы</v>
          </cell>
        </row>
        <row r="5523">
          <cell r="I5523" t="str">
            <v>2007603539 ИТЦ ОНМ 2013 (группа)</v>
          </cell>
        </row>
        <row r="5524">
          <cell r="I5524" t="str">
            <v>2007603540 ВНА Декл,эксп.декл и тех.док. ИТЭЦ2 2013</v>
          </cell>
        </row>
        <row r="5525">
          <cell r="I5525" t="str">
            <v>2007603541 УТЭЦ-1 ТП ПК-9 САРГ</v>
          </cell>
        </row>
        <row r="5526">
          <cell r="I5526" t="str">
            <v>2007603542 ОНМ. Оборудование</v>
          </cell>
        </row>
        <row r="5527">
          <cell r="I5527" t="str">
            <v>2007603543 УТЭЦ-1 ТП ПК-14 САРГ</v>
          </cell>
        </row>
        <row r="5528">
          <cell r="I5528" t="str">
            <v>2007603544 ВНА. Разрешения, нормативы</v>
          </cell>
        </row>
        <row r="5529">
          <cell r="I5529" t="str">
            <v>2007603545 УТЭЦ-1 ТП паропер труб ТГ-8</v>
          </cell>
        </row>
        <row r="5530">
          <cell r="I5530" t="str">
            <v>2007603546 ТП газоходов КА №3 с заменой корпусов</v>
          </cell>
        </row>
        <row r="5531">
          <cell r="I5531" t="str">
            <v>2007603547 ВНА. Разрешения, нормативы</v>
          </cell>
        </row>
        <row r="5532">
          <cell r="I5532" t="str">
            <v>2007603548 Техническое первооружение мазутного резе</v>
          </cell>
        </row>
        <row r="5533">
          <cell r="I5533" t="str">
            <v>2007603549 УТЭЦ-1 ТП пост тока КЦ</v>
          </cell>
        </row>
        <row r="5534">
          <cell r="I5534" t="str">
            <v>2007603550 Модернизация сетевого подогревателя</v>
          </cell>
        </row>
        <row r="5535">
          <cell r="I5535" t="str">
            <v>2007603551 Замна расходного трубопровода водорода</v>
          </cell>
        </row>
        <row r="5536">
          <cell r="I5536" t="str">
            <v>2007603552 ВНА. Разрешения, нормативы.</v>
          </cell>
        </row>
        <row r="5537">
          <cell r="I5537" t="str">
            <v>2007603553 ТЭЦ ВАЗа. Тех.пер. водогрейн. котла №11</v>
          </cell>
        </row>
        <row r="5538">
          <cell r="I5538" t="str">
            <v>2007603554 ОНМ. Транспорт и спец.автотехника</v>
          </cell>
        </row>
        <row r="5539">
          <cell r="I5539" t="str">
            <v>2007603555 Замена силовых кабелей питания</v>
          </cell>
        </row>
        <row r="5540">
          <cell r="I5540" t="str">
            <v>2007603556 Замена аккумуляторного бака № 4</v>
          </cell>
        </row>
        <row r="5541">
          <cell r="I5541" t="str">
            <v>2007603557 Оснащение ПЭН ст. №№5-12</v>
          </cell>
        </row>
        <row r="5542">
          <cell r="I5542" t="str">
            <v>2007603558 ОНМ. Инстументы</v>
          </cell>
        </row>
        <row r="5543">
          <cell r="I5543" t="str">
            <v>2007603559 Замена шламопровода химцеха</v>
          </cell>
        </row>
        <row r="5544">
          <cell r="I5544" t="str">
            <v>2007603560 Установка предупредительных и др знаков</v>
          </cell>
        </row>
        <row r="5545">
          <cell r="I5545" t="str">
            <v>2007603561 ОНМ. Контрольно-измерительные приборы</v>
          </cell>
        </row>
        <row r="5546">
          <cell r="I5546" t="str">
            <v>2007603562 Отменен</v>
          </cell>
        </row>
        <row r="5547">
          <cell r="I5547" t="str">
            <v>2007603563 Оборудование КПП ММХ противотаранными ус</v>
          </cell>
        </row>
        <row r="5548">
          <cell r="I5548" t="str">
            <v>2007603564 ВНА Декл,эксп.декл и тех.док. ИТЭЦ2 2014</v>
          </cell>
        </row>
        <row r="5549">
          <cell r="I5549" t="str">
            <v>2007603565 ВНА Декл,эксп.декл и тех док. ИТЭЦ2 2015</v>
          </cell>
        </row>
        <row r="5550">
          <cell r="I5550" t="str">
            <v>2007603566 Декларации, экспертиза деклараций. КТЭЦ1</v>
          </cell>
        </row>
        <row r="5551">
          <cell r="I5551" t="str">
            <v>2007603567 Оборудование КПП устр принудит остановки</v>
          </cell>
        </row>
        <row r="5552">
          <cell r="I5552" t="str">
            <v>2007603568 Декларации, экспертизы деклараций КТЭЦ-1</v>
          </cell>
        </row>
        <row r="5553">
          <cell r="I5553" t="str">
            <v>2007603569 ВНА Декл,эксп.декл и тех.док. СТЭЦ 2013</v>
          </cell>
        </row>
        <row r="5554">
          <cell r="I5554" t="str">
            <v>2007603570 Оснащение КПП досмторовыми средствами</v>
          </cell>
        </row>
        <row r="5555">
          <cell r="I5555" t="str">
            <v>2007603571 ВНА Декл,эксп.декл и тех.док. СТЭЦ 2014</v>
          </cell>
        </row>
        <row r="5556">
          <cell r="I5556" t="str">
            <v>2007603572 Оборуд периметра станции системой охраны</v>
          </cell>
        </row>
        <row r="5557">
          <cell r="I5557" t="str">
            <v>2007603573 Ж/д тупик сливной эстакады мазута.</v>
          </cell>
        </row>
        <row r="5558">
          <cell r="I5558" t="str">
            <v>2007603574 НМА. Кировская ТЭЦ-1 в 2013 году</v>
          </cell>
        </row>
        <row r="5559">
          <cell r="I5559" t="str">
            <v>2007603575 ОНМ. Оборудование</v>
          </cell>
        </row>
        <row r="5560">
          <cell r="I5560" t="str">
            <v>2007603576 Оборуд критич элементов станции охр сигн</v>
          </cell>
        </row>
        <row r="5561">
          <cell r="I5561" t="str">
            <v>2007603577 ВНА Декл,эксп.декл и тех.док. СТЭЦ 2015</v>
          </cell>
        </row>
        <row r="5562">
          <cell r="I5562" t="str">
            <v>2007603578 Оснащение постов кнопками извещения</v>
          </cell>
        </row>
        <row r="5563">
          <cell r="I5563" t="str">
            <v>2007603579 ТП тепловыводов на С-В ТС 1,2</v>
          </cell>
        </row>
        <row r="5564">
          <cell r="I5564" t="str">
            <v>2007603580 ВНА Паспорта ИТЭЦ1 2013</v>
          </cell>
        </row>
        <row r="5565">
          <cell r="I5565" t="str">
            <v>2007603581 Видеонаблюдение по срабатыванию сигнализ</v>
          </cell>
        </row>
        <row r="5566">
          <cell r="I5566" t="str">
            <v>2007603582 ВНА Паспорта ИТЭЦ1 2015</v>
          </cell>
        </row>
        <row r="5567">
          <cell r="I5567" t="str">
            <v>2007603583 Cредства проводной связи с ОВД</v>
          </cell>
        </row>
        <row r="5568">
          <cell r="I5568" t="str">
            <v>2007603584 ВНА Паспорта ИТЭЦ2 2013</v>
          </cell>
        </row>
        <row r="5569">
          <cell r="I5569" t="str">
            <v>2007603585 Резервное электропитание ТСО</v>
          </cell>
        </row>
        <row r="5570">
          <cell r="I5570" t="str">
            <v>2007603586 ВНА Паспорта СТЭЦ 2013</v>
          </cell>
        </row>
        <row r="5571">
          <cell r="I5571" t="str">
            <v>2007603587 ОНМ. Инструменты</v>
          </cell>
        </row>
        <row r="5572">
          <cell r="I5572" t="str">
            <v>2007603588 Организация АРМ сбора и обработ инфор ТС</v>
          </cell>
        </row>
        <row r="5573">
          <cell r="I5573" t="str">
            <v>2007603589 НкТУТС. ВНА. Разработка проекта НООЛР</v>
          </cell>
        </row>
        <row r="5574">
          <cell r="I5574" t="str">
            <v>2007603590 ВНА Аттест (аккр) работ (лаб) ИТЭЦ1 2013</v>
          </cell>
        </row>
        <row r="5575">
          <cell r="I5575" t="str">
            <v>2007603591 Рек.Обор.коридора мазутонас.сист.дымоуд.</v>
          </cell>
        </row>
        <row r="5576">
          <cell r="I5576" t="str">
            <v>2007603592 ТП площ.кот.отд 2 оч. по ряду "Д"</v>
          </cell>
        </row>
        <row r="5577">
          <cell r="I5577" t="str">
            <v>2007603593 ОНМ. КИП</v>
          </cell>
        </row>
        <row r="5578">
          <cell r="I5578" t="str">
            <v>2007603594 ВНА Аттест (аккр) работ (лаб) ИТЭЦ2 2013</v>
          </cell>
        </row>
        <row r="5579">
          <cell r="I5579" t="str">
            <v>2007603595 Приобретение устройства локализации взрв</v>
          </cell>
        </row>
        <row r="5580">
          <cell r="I5580" t="str">
            <v>2007603596 ВНА Аттест (аккр) работ (лаб) ИТЭЦ2 2014</v>
          </cell>
        </row>
        <row r="5581">
          <cell r="I5581" t="str">
            <v>2007603597 Монт.приточ-вытяж.вентиляц.КО 2 оч.</v>
          </cell>
        </row>
        <row r="5582">
          <cell r="I5582" t="str">
            <v>2007603598 ОНМ. Оборудование</v>
          </cell>
        </row>
        <row r="5583">
          <cell r="I5583" t="str">
            <v>2007603599 УТЭЦ-1 ТП сис контр виброскор ТГ-8</v>
          </cell>
        </row>
        <row r="5584">
          <cell r="I5584" t="str">
            <v>2007603600 ТП трансформаторной КТП-400</v>
          </cell>
        </row>
        <row r="5585">
          <cell r="I5585" t="str">
            <v>2007603601 ВНА Аттест (аккр) работ (лаб) ИТЭЦ2 2015</v>
          </cell>
        </row>
        <row r="5586">
          <cell r="I5586" t="str">
            <v>2007603602 ПСД на реконструкцию магистральных тепло</v>
          </cell>
        </row>
        <row r="5587">
          <cell r="I5587" t="str">
            <v>2007603603 ТП перекрытия ДО гл.корпуса 3 оч</v>
          </cell>
        </row>
        <row r="5588">
          <cell r="I5588" t="str">
            <v>2007603604 ВНА Планы ликв авар сит ИТЭЦ1 2013</v>
          </cell>
        </row>
        <row r="5589">
          <cell r="I5589" t="str">
            <v>2007603605 УТЭЦ-1 ТП сис сигнал по периметру</v>
          </cell>
        </row>
        <row r="5590">
          <cell r="I5590" t="str">
            <v>2007603606 ПСД на реконструкцию магистральных тепло</v>
          </cell>
        </row>
        <row r="5591">
          <cell r="I5591" t="str">
            <v>2007603607 ТП гл.корпуса 3 оч.Башня пересыпки</v>
          </cell>
        </row>
        <row r="5592">
          <cell r="I5592" t="str">
            <v>2007603608 УТЭЦ-1 ПИР ТП узла дозир фосфата</v>
          </cell>
        </row>
        <row r="5593">
          <cell r="I5593" t="str">
            <v>2007603609 Разработка ПСД на реконструкцию и автома</v>
          </cell>
        </row>
        <row r="5594">
          <cell r="I5594" t="str">
            <v>2007603610 Токарно-винторезный станок (оборудование</v>
          </cell>
        </row>
        <row r="5595">
          <cell r="I5595" t="str">
            <v>2007603611 ВНА. Декларации, экспертиза</v>
          </cell>
        </row>
        <row r="5596">
          <cell r="I5596" t="str">
            <v>2007603612 ВНА Декларации, экспертиза СормТЭЦ 2014</v>
          </cell>
        </row>
        <row r="5597">
          <cell r="I5597" t="str">
            <v>2007603613 ВНА Планы ликв авар сит ИТЭЦ1 2014</v>
          </cell>
        </row>
        <row r="5598">
          <cell r="I5598" t="str">
            <v>2007603614 ВНА.ЭПБ КТК Сети ОСП КЧП</v>
          </cell>
        </row>
        <row r="5599">
          <cell r="I5599" t="str">
            <v>2007603615 ВНА Планы ликв авар сит ИТЭЦ2 2013</v>
          </cell>
        </row>
        <row r="5600">
          <cell r="I5600" t="str">
            <v>2007603616 ВНА Декларации, экспертиза СормТЭЦ 2015</v>
          </cell>
        </row>
        <row r="5601">
          <cell r="I5601" t="str">
            <v>2007603617 ВНА Планы ликв авар сит ИТЭЦ2 2014</v>
          </cell>
        </row>
        <row r="5602">
          <cell r="I5602" t="str">
            <v>2007603618 ВНА Декларации, экспертиза НиГРЭС 2014</v>
          </cell>
        </row>
        <row r="5603">
          <cell r="I5603" t="str">
            <v>2007603619 Сварочный полуавтомат (оборудование для</v>
          </cell>
        </row>
        <row r="5604">
          <cell r="I5604" t="str">
            <v>2007603620 ВНА Декларации, экспертиза НиГРЭС 2015</v>
          </cell>
        </row>
        <row r="5605">
          <cell r="I5605" t="str">
            <v>2007603621 ТоТУТС.Установка "Уран-1"</v>
          </cell>
        </row>
        <row r="5606">
          <cell r="I5606" t="str">
            <v>2007603622 ВНА Декларации, экспертиза НовгТЭЦ 2014</v>
          </cell>
        </row>
        <row r="5607">
          <cell r="I5607" t="str">
            <v>2007603623 ВНА Праны ликв авар сит СТЭЦ 2013</v>
          </cell>
        </row>
        <row r="5608">
          <cell r="I5608" t="str">
            <v>2007603624 ВНА Декларации, экспертиза НовгТЭЦ 2015</v>
          </cell>
        </row>
        <row r="5609">
          <cell r="I5609" t="str">
            <v>2007603625 ТП  ТГ ст.№3 (сист.возбужд.турбоген.ТГ№3</v>
          </cell>
        </row>
        <row r="5610">
          <cell r="I5610" t="str">
            <v>2007603626 Техническое перевооружение и автоматизац</v>
          </cell>
        </row>
        <row r="5611">
          <cell r="I5611" t="str">
            <v>2007603627 ВНА Декларации, экспертиза ДзТЭЦ 2014</v>
          </cell>
        </row>
        <row r="5612">
          <cell r="I5612" t="str">
            <v>2007603628 ВНА.ЭПБ КТК Котельные</v>
          </cell>
        </row>
        <row r="5613">
          <cell r="I5613" t="str">
            <v>2007603629 ВНА. Декларации, экспертиза</v>
          </cell>
        </row>
        <row r="5614">
          <cell r="I5614" t="str">
            <v>2007603630 Оснащ.электродвиг. 0,4 кВ</v>
          </cell>
        </row>
        <row r="5615">
          <cell r="I5615" t="str">
            <v>2007603631 НкТУТС. Пректы  ВНА.</v>
          </cell>
        </row>
        <row r="5616">
          <cell r="I5616" t="str">
            <v>2007603632 ТП КРУСН-6 кВ НСП 3</v>
          </cell>
        </row>
        <row r="5617">
          <cell r="I5617" t="str">
            <v>2007603633 ВНА. Декларации, экспертиза</v>
          </cell>
        </row>
        <row r="5618">
          <cell r="I5618" t="str">
            <v>2007603634 СамТУТС. ВНА. ЭПБ козлового крана рег. №</v>
          </cell>
        </row>
        <row r="5619">
          <cell r="I5619" t="str">
            <v>2007603635 СамТУТС. ВНА. выдача энергетического пас</v>
          </cell>
        </row>
        <row r="5620">
          <cell r="I5620" t="str">
            <v>2007603636 ТП конденсатора ТГст.№5,6 (сист.возб.)</v>
          </cell>
        </row>
        <row r="5621">
          <cell r="I5621" t="str">
            <v>2007603637 СамТУТС. ВНА. ЭПБ ТК-15 -ТК-14 по пр. К.</v>
          </cell>
        </row>
        <row r="5622">
          <cell r="I5622" t="str">
            <v>2007603638 ТУТС ВНА. Декларации, эксп. деклар. 2014</v>
          </cell>
        </row>
        <row r="5623">
          <cell r="I5623" t="str">
            <v>2007603639 ВНА. Декларации, экспертиза</v>
          </cell>
        </row>
        <row r="5624">
          <cell r="I5624" t="str">
            <v>2007603640 СамТУТС. ВНА. ЭПБ тр-да от ТК-31 до ТК-3</v>
          </cell>
        </row>
        <row r="5625">
          <cell r="I5625" t="str">
            <v>2007603641 ВНА.  Аттестация  лабораторий</v>
          </cell>
        </row>
        <row r="5626">
          <cell r="I5626" t="str">
            <v>2007603642 ВНА. Норматив/Разрешение.</v>
          </cell>
        </row>
        <row r="5627">
          <cell r="I5627" t="str">
            <v>2007603643 ВНА.Паспорта</v>
          </cell>
        </row>
        <row r="5628">
          <cell r="I5628" t="str">
            <v>2007603644 ВНА.Разрешения, нормативы КТК Котельные</v>
          </cell>
        </row>
        <row r="5629">
          <cell r="I5629" t="str">
            <v>2007603645 ВНА Декларации, экспертиза</v>
          </cell>
        </row>
        <row r="5630">
          <cell r="I5630" t="str">
            <v>2007603646 Декларации, экспертиза</v>
          </cell>
        </row>
        <row r="5631">
          <cell r="I5631" t="str">
            <v>2007603647 Паспорта</v>
          </cell>
        </row>
        <row r="5632">
          <cell r="I5632" t="str">
            <v>2007603648 Техперевооружение  котла  СТ. №7</v>
          </cell>
        </row>
        <row r="5633">
          <cell r="I5633" t="str">
            <v>2007603649 ВНА Аттестация лаборатории</v>
          </cell>
        </row>
        <row r="5634">
          <cell r="I5634" t="str">
            <v>2007603650 ВНА -ЭБП т/т от здания по ул. Наб. Грина</v>
          </cell>
        </row>
        <row r="5635">
          <cell r="I5635" t="str">
            <v>2007603651 Техперевооружение дамбы обвалования РХМ.</v>
          </cell>
        </row>
        <row r="5636">
          <cell r="I5636" t="str">
            <v>2007603652 ВНА. Декларации, экспертиза</v>
          </cell>
        </row>
        <row r="5637">
          <cell r="I5637" t="str">
            <v>2007603653 ТЭЦ ВАЗа. Тех.пер. водогрейн. котла №12</v>
          </cell>
        </row>
        <row r="5638">
          <cell r="I5638" t="str">
            <v>2007603654 ВНА Аттестация лаборатории</v>
          </cell>
        </row>
        <row r="5639">
          <cell r="I5639" t="str">
            <v>2007603655 ВНА-ЭБП т/т от ВСТ-К2 по ул. Ст. Халтур</v>
          </cell>
        </row>
        <row r="5640">
          <cell r="I5640" t="str">
            <v>2007603656 ТУТС ВНА. Декларации, эксп. деклар. 2015</v>
          </cell>
        </row>
        <row r="5641">
          <cell r="I5641" t="str">
            <v>2007603657 Техперевооружение конденсатора ТГст.№5,6</v>
          </cell>
        </row>
        <row r="5642">
          <cell r="I5642" t="str">
            <v>2007603658 ОНМ. Оборудование е требующее монтажа</v>
          </cell>
        </row>
        <row r="5643">
          <cell r="I5643" t="str">
            <v>2007603659 ВНА. Декларации, экспертиза</v>
          </cell>
        </row>
        <row r="5644">
          <cell r="I5644" t="str">
            <v>2007603660 ОНТМ</v>
          </cell>
        </row>
        <row r="5645">
          <cell r="I5645" t="str">
            <v>2007603661 Техперевооружение   ПТВМ ст.№3 с перевод</v>
          </cell>
        </row>
        <row r="5646">
          <cell r="I5646" t="str">
            <v>2007603662 Техперевооружение  СКУ БНС-1, НСТВ-2</v>
          </cell>
        </row>
        <row r="5647">
          <cell r="I5647" t="str">
            <v>2007603663 ТУТС ВНА ПЛАС 2014</v>
          </cell>
        </row>
        <row r="5648">
          <cell r="I5648" t="str">
            <v>2007603664 ТЭЦ ВАЗА. Тех.пер. водогрейн.котла №13</v>
          </cell>
        </row>
        <row r="5649">
          <cell r="I5649" t="str">
            <v>2007603665 ОНМ ТЭЦ-4</v>
          </cell>
        </row>
        <row r="5650">
          <cell r="I5650" t="str">
            <v>2007603666 ВНА. Декларации, экспертиза</v>
          </cell>
        </row>
        <row r="5651">
          <cell r="I5651" t="str">
            <v>2007603667 ТУТС ВНА ПЛАС 2015</v>
          </cell>
        </row>
        <row r="5652">
          <cell r="I5652" t="str">
            <v>2007603668 Техперевооружение СКУ ПЭН -8</v>
          </cell>
        </row>
        <row r="5653">
          <cell r="I5653" t="str">
            <v>2007603669 ТП узлов учета т/э ТС 1,2,3, с-в</v>
          </cell>
        </row>
        <row r="5654">
          <cell r="I5654" t="str">
            <v>2007603670 ВНА. Лицензии</v>
          </cell>
        </row>
        <row r="5655">
          <cell r="I5655" t="str">
            <v>2007603671 Замена масляных выключателей 110кВ блоко</v>
          </cell>
        </row>
        <row r="5656">
          <cell r="I5656" t="str">
            <v>2007603672 ИА Системы безопасности произвоства</v>
          </cell>
        </row>
        <row r="5657">
          <cell r="I5657" t="str">
            <v>2007603673 ВНА. Паспорта</v>
          </cell>
        </row>
        <row r="5658">
          <cell r="I5658" t="str">
            <v>2007603674 УТЭЦ-1 ВНА Разрешения, нормативы 2015</v>
          </cell>
        </row>
        <row r="5659">
          <cell r="I5659" t="str">
            <v>2007603675 Техперевооружение питания компьютерной с</v>
          </cell>
        </row>
        <row r="5660">
          <cell r="I5660" t="str">
            <v>2007603676 Замена МВ-6кВ вводов рабочего и резервно</v>
          </cell>
        </row>
        <row r="5661">
          <cell r="I5661" t="str">
            <v>2007603677 УТЭЦ-1 ВНА. Декларации, эксп.деклар.2014</v>
          </cell>
        </row>
        <row r="5662">
          <cell r="I5662" t="str">
            <v>2007603678 ВНА.Разрешения, нормативы КТК Котельные</v>
          </cell>
        </row>
        <row r="5663">
          <cell r="I5663" t="str">
            <v>2007603679 УТЭЦ-1 ВНА. Декларации, эксп.деклар.2015</v>
          </cell>
        </row>
        <row r="5664">
          <cell r="I5664" t="str">
            <v>2007603680 СамТУТС. ВНА. ЭПБ теплосети от ТК-48 до</v>
          </cell>
        </row>
        <row r="5665">
          <cell r="I5665" t="str">
            <v>2007603681 СамТУТС. ВНА. ЭПБ тр- да от ТК-6 до ТП-6</v>
          </cell>
        </row>
        <row r="5666">
          <cell r="I5666" t="str">
            <v>2007603682 СамТУТС. ВНА. ЭПБ тр- да от ТК-26 до ТК-</v>
          </cell>
        </row>
        <row r="5667">
          <cell r="I5667" t="str">
            <v>2007603683 СамТУТС. ВНА. ЭПБ тр- да от ТК-5 до ТК-2</v>
          </cell>
        </row>
        <row r="5668">
          <cell r="I5668" t="str">
            <v>2007603684 СамТУТС. ВНА. ЭПБ тр- да от ТК-7(1) до Т</v>
          </cell>
        </row>
        <row r="5669">
          <cell r="I5669" t="str">
            <v>2007603685 СамТУТС. ВНА. ЭПБ тр- да от ТК-3 до ТК-6</v>
          </cell>
        </row>
        <row r="5670">
          <cell r="I5670" t="str">
            <v>2007603686 СамТУТС. ВНА. ЭПБ тр- да от ТК-7 до ТК-2</v>
          </cell>
        </row>
        <row r="5671">
          <cell r="I5671" t="str">
            <v>2007603687 ТЭЦ  ВАЗа.Тех.пер. ОМХ. 2 очередь. ПК-4.</v>
          </cell>
        </row>
        <row r="5672">
          <cell r="I5672" t="str">
            <v>2007603688 ВНА ПЛАС НиГРЭС 2014</v>
          </cell>
        </row>
        <row r="5673">
          <cell r="I5673" t="str">
            <v>2007603689 ТЭЦ-5 системы связи и дисп упр.</v>
          </cell>
        </row>
        <row r="5674">
          <cell r="I5674" t="str">
            <v>2007603690 СамТУТС. ВНА. ЭПБ тр- да от ТК-9(1) до Т</v>
          </cell>
        </row>
        <row r="5675">
          <cell r="I5675" t="str">
            <v>2007603691 СамТУТС. ВНА. ЭПБ тр- да от ТК-23 до ТП</v>
          </cell>
        </row>
        <row r="5676">
          <cell r="I5676" t="str">
            <v>2007603692 ВНА ПЛАС НгТЭЦ 2014</v>
          </cell>
        </row>
        <row r="5677">
          <cell r="I5677" t="str">
            <v>2007603693 СамТУТС. ВНА.ЭПБ тр- да от ТК-9 до ТП-66</v>
          </cell>
        </row>
        <row r="5678">
          <cell r="I5678" t="str">
            <v>2007603694 СамТУТС. ВНА.ЭПБ тр- да от ТК-6 до Тк-14</v>
          </cell>
        </row>
        <row r="5679">
          <cell r="I5679" t="str">
            <v>2007603695 СамТУТС. ВНА. ЭПБ  ТП-44</v>
          </cell>
        </row>
        <row r="5680">
          <cell r="I5680" t="str">
            <v>2007603696 СамТУТС. ВНА. ЭПБ  НС-9</v>
          </cell>
        </row>
        <row r="5681">
          <cell r="I5681" t="str">
            <v>2007603697 СамТУТС. ВНА. ЭПБ ТП-54</v>
          </cell>
        </row>
        <row r="5682">
          <cell r="I5682" t="str">
            <v>2007603698 СамТУТС. ВНА. ЭПБ ТП-74</v>
          </cell>
        </row>
        <row r="5683">
          <cell r="I5683" t="str">
            <v>2007603699 УТЭЦ-2 ВНА. Декларации, эксп.деклар.2014</v>
          </cell>
        </row>
        <row r="5684">
          <cell r="I5684" t="str">
            <v>2007603700 УТЭЦ-1 ВНА Аттестация раб.мест 2014</v>
          </cell>
        </row>
        <row r="5685">
          <cell r="I5685" t="str">
            <v>2007603701 УТЭЦ-2 ВНА. Декларации, эксп.деклар.2015</v>
          </cell>
        </row>
        <row r="5686">
          <cell r="I5686" t="str">
            <v>2007603702 УТЭЦ-2 ВНА Разрешения,Нормативы 2014</v>
          </cell>
        </row>
        <row r="5687">
          <cell r="I5687" t="str">
            <v>2007603703 УТЭЦ-1 ВНА Аттестация раб.мест 2015</v>
          </cell>
        </row>
        <row r="5688">
          <cell r="I5688" t="str">
            <v>2007603704 УТЭЦ-1 ВНА ПЛАС 2015</v>
          </cell>
        </row>
        <row r="5689">
          <cell r="I5689" t="str">
            <v>2007603705 УТЭЦ-2 ВНА Аттестация работ 2014</v>
          </cell>
        </row>
        <row r="5690">
          <cell r="I5690" t="str">
            <v>2007603706 УТЭЦ-2 ВНА Аттестация работ 2015</v>
          </cell>
        </row>
        <row r="5691">
          <cell r="I5691" t="str">
            <v>2007603707 УТЭЦ-2 ВНА ПЛАС 2014</v>
          </cell>
        </row>
        <row r="5692">
          <cell r="I5692" t="str">
            <v>2007603708 УТЭЦ-1 ТП периметр огражд</v>
          </cell>
        </row>
        <row r="5693">
          <cell r="I5693" t="str">
            <v>2007603709 Рек водоподводящего канала с устан рыбоз</v>
          </cell>
        </row>
        <row r="5694">
          <cell r="I5694" t="str">
            <v>2007603710 ОНМ. ТЭЦ ВАЗа</v>
          </cell>
        </row>
        <row r="5695">
          <cell r="I5695" t="str">
            <v>2007603711 ТоТЭЦ.Площадка досмотра ж/д транспорта</v>
          </cell>
        </row>
        <row r="5696">
          <cell r="I5696" t="str">
            <v>2007603712 СамТУТС. ВНА. ЭПБ НС-13</v>
          </cell>
        </row>
        <row r="5697">
          <cell r="I5697" t="str">
            <v>2007603713 СамТУТС. ВНА. ЭПБ ТП-6</v>
          </cell>
        </row>
        <row r="5698">
          <cell r="I5698" t="str">
            <v>2007603714 СамТУТС. ВНА. ЭПБ ТП-7</v>
          </cell>
        </row>
        <row r="5699">
          <cell r="I5699" t="str">
            <v>2007603715 СамТУТС. ВНА. ЭПБ ТП-9</v>
          </cell>
        </row>
        <row r="5700">
          <cell r="I5700" t="str">
            <v>2007603716 ОНМ. Оборудование. ТЭЦ ВАЗа</v>
          </cell>
        </row>
        <row r="5701">
          <cell r="I5701" t="str">
            <v>2007603717 НК-2. Техперевооружение гл. корпуса</v>
          </cell>
        </row>
        <row r="5702">
          <cell r="I5702" t="str">
            <v>2007603718 НК-2. ОНМ. Оборудование.</v>
          </cell>
        </row>
        <row r="5703">
          <cell r="I5703" t="str">
            <v>2007603719 НК-2. ОНМ. Оборудование.</v>
          </cell>
        </row>
        <row r="5704">
          <cell r="I5704" t="str">
            <v>2007603720 ТоТЭЦ.Устройство принудительной остановк</v>
          </cell>
        </row>
        <row r="5705">
          <cell r="I5705" t="str">
            <v>2007603721 НК-2. Техпер. с зам. паропровода РОУ.</v>
          </cell>
        </row>
        <row r="5706">
          <cell r="I5706" t="str">
            <v>2007603722 ТоТЭЦ. Охранная сигнализация</v>
          </cell>
        </row>
        <row r="5707">
          <cell r="I5707" t="str">
            <v>2007603723 НК-2. Замена стеновых панелей и фрамуг</v>
          </cell>
        </row>
        <row r="5708">
          <cell r="I5708" t="str">
            <v>2007603724 НК-2. Замена плит покрытия котельн. отд.</v>
          </cell>
        </row>
        <row r="5709">
          <cell r="I5709" t="str">
            <v>2007603725 ТоТУТС. ВНА. ЭПБ  ЦТП №6</v>
          </cell>
        </row>
        <row r="5710">
          <cell r="I5710" t="str">
            <v>2007603726 НК-2. Техперевооружение градирни №3</v>
          </cell>
        </row>
        <row r="5711">
          <cell r="I5711" t="str">
            <v>2007603727 ТоТУТС. ВНА. ЭПБ ЦТП №10</v>
          </cell>
        </row>
        <row r="5712">
          <cell r="I5712" t="str">
            <v>2007603728 ТоТУТС. ВНА.  ЭПБ  ЦТП №11</v>
          </cell>
        </row>
        <row r="5713">
          <cell r="I5713" t="str">
            <v>2007603729 ТоТУТС. ВНА. ЭПБ ЦТП №12</v>
          </cell>
        </row>
        <row r="5714">
          <cell r="I5714" t="str">
            <v>2007603730 ТоТУТС. ВНА. ЭПБ ЦТП №15</v>
          </cell>
        </row>
        <row r="5715">
          <cell r="I5715" t="str">
            <v>2007603731 НК-2. Техперевооружение градирни №4</v>
          </cell>
        </row>
        <row r="5716">
          <cell r="I5716" t="str">
            <v>2007603732 ТоТУТС. ВНА. ЭПБ ЦТП № 16</v>
          </cell>
        </row>
        <row r="5717">
          <cell r="I5717" t="str">
            <v>2007603733 ТоТУТС. ВНА. ЭПБ ЦТП № 17</v>
          </cell>
        </row>
        <row r="5718">
          <cell r="I5718" t="str">
            <v>2007603734 ТоТУТС. ВНА. ЭПБ ЦТП № 18</v>
          </cell>
        </row>
        <row r="5719">
          <cell r="I5719" t="str">
            <v>2007603735 ТоТУТС. ВНА. ЭПБ ЦТП № 19</v>
          </cell>
        </row>
        <row r="5720">
          <cell r="I5720" t="str">
            <v>2007603736 ТоТУТС. ВНА. ЭПБ ЦТП № 23</v>
          </cell>
        </row>
        <row r="5721">
          <cell r="I5721" t="str">
            <v>2007603737 ТоТУТС. ВНА. ЭПБ ЦТП № 25</v>
          </cell>
        </row>
        <row r="5722">
          <cell r="I5722" t="str">
            <v>2007603738 ТоТУТС. ВНА. ЭПБ ЦТП № 32</v>
          </cell>
        </row>
        <row r="5723">
          <cell r="I5723" t="str">
            <v>2007603739 БТЭЦ. Реконструкция ГРП-2</v>
          </cell>
        </row>
        <row r="5724">
          <cell r="I5724" t="str">
            <v>2007603740 ТоТЭЦ.Автомат.система пожаротушения</v>
          </cell>
        </row>
        <row r="5725">
          <cell r="I5725" t="str">
            <v>2007603741 ТоТУТС. ВНА. ЭПБ ЦТП № 7</v>
          </cell>
        </row>
        <row r="5726">
          <cell r="I5726" t="str">
            <v>2007603742 ТоТУТС. ВНА. ЭПБ ПНС</v>
          </cell>
        </row>
        <row r="5727">
          <cell r="I5727" t="str">
            <v>2007603743 ТоТУТС. ВНА. Энергообследование</v>
          </cell>
        </row>
        <row r="5728">
          <cell r="I5728" t="str">
            <v>2007603744 ТоТУТС. ВНА. ЭПБ  I магистрали-1 вывод</v>
          </cell>
        </row>
        <row r="5729">
          <cell r="I5729" t="str">
            <v>2007603745 ТоТУТС. ВНА. ЭПБ зданий и сооружений</v>
          </cell>
        </row>
        <row r="5730">
          <cell r="I5730" t="str">
            <v>2007603746 БТЭЦ. ОНМ. Оборудование.</v>
          </cell>
        </row>
        <row r="5731">
          <cell r="I5731" t="str">
            <v>2007603747 ТоТЭЦ.Тех.пер. мазутонасосной №2</v>
          </cell>
        </row>
        <row r="5732">
          <cell r="I5732" t="str">
            <v>2007603748 ТоТЭЦ. ВНА. ЭПБ сосудов и трубопроводов</v>
          </cell>
        </row>
        <row r="5733">
          <cell r="I5733" t="str">
            <v>2007603749 БТЭЦ. ОНМ. Оборудование.</v>
          </cell>
        </row>
        <row r="5734">
          <cell r="I5734" t="str">
            <v>2007603750 ТоТЭЦ. ВНА. ЭПБ сосудов т/о КТЦ (ДВДиПВД</v>
          </cell>
        </row>
        <row r="5735">
          <cell r="I5735" t="str">
            <v>2007603751 ТоТЭЦ ВНАЭПБ сетевого трубопровода к/о</v>
          </cell>
        </row>
        <row r="5736">
          <cell r="I5736" t="str">
            <v>2007603752 ТоТЭЦ. ВНА. ЭПБ ресиверов водорода  ЭЦ</v>
          </cell>
        </row>
        <row r="5737">
          <cell r="I5737" t="str">
            <v>2007603753 ТоТЭЦ. ВНА. ЭПБ тех.устройств электролиз</v>
          </cell>
        </row>
        <row r="5738">
          <cell r="I5738" t="str">
            <v>2007603754 ТоТЭЦ.Тех.пер.мазутонасосных №2 и №3</v>
          </cell>
        </row>
        <row r="5739">
          <cell r="I5739" t="str">
            <v>2007603755 ТоТЭЦ. ВНА. ЭПБ резервуаров воздушных вы</v>
          </cell>
        </row>
        <row r="5740">
          <cell r="I5740" t="str">
            <v>2007603756 ТоТЭЦ.Установ.огнезащ.преград,тамбуров</v>
          </cell>
        </row>
        <row r="5741">
          <cell r="I5741" t="str">
            <v>2007603757 ТоТЭЦ. ВНА. ЭПБ котла ст. №4 и его тех.у</v>
          </cell>
        </row>
        <row r="5742">
          <cell r="I5742" t="str">
            <v>2007603758 ТоТЭЦ. Техперевооружение ГРП-3</v>
          </cell>
        </row>
        <row r="5743">
          <cell r="I5743" t="str">
            <v>2007603759 ТоТЭЦ. ВНА. ЭПБ КА ст.№13 и тех.устр.КА1</v>
          </cell>
        </row>
        <row r="5744">
          <cell r="I5744" t="str">
            <v>2007603760 ТоТЭЦ. ВНА. ЭПБ секц.ГППиБРОУ 140/13 т/о</v>
          </cell>
        </row>
        <row r="5745">
          <cell r="I5745" t="str">
            <v>2007603761 ТоТЭЦ. ВНА. ЭПБ г/пров. до ГРП 2,3 и от</v>
          </cell>
        </row>
        <row r="5746">
          <cell r="I5746" t="str">
            <v>2007603762 ТоТЭЦ. ВНА. ЭПБ лифта КТЦ (рег. №12375)</v>
          </cell>
        </row>
        <row r="5747">
          <cell r="I5747" t="str">
            <v>2007603763 ТоТЭЦ. ВНА.ЭПБ воздухосборников ЦТП</v>
          </cell>
        </row>
        <row r="5748">
          <cell r="I5748" t="str">
            <v>2007603764 ТоТЭЦ.Тех.пер.глав.паропров.секции 5Б</v>
          </cell>
        </row>
        <row r="5749">
          <cell r="I5749" t="str">
            <v>2007603765 ТоТЭЦ. ВНА. ЭПБ баков щелочи и кислоты Х</v>
          </cell>
        </row>
        <row r="5750">
          <cell r="I5750" t="str">
            <v>2007603766 ТоТЭЦ. ВНА.ЭПБ здания и сооружений ЦТП</v>
          </cell>
        </row>
        <row r="5751">
          <cell r="I5751" t="str">
            <v>2007603767 ТоТЭЦ. ВНА. ЭПБ кранов КТЦ</v>
          </cell>
        </row>
        <row r="5752">
          <cell r="I5752" t="str">
            <v>2007603768 ТоТЭЦ. ВНА. Декларирование.безоп.гидросо</v>
          </cell>
        </row>
        <row r="5753">
          <cell r="I5753" t="str">
            <v>2007603769 ТП  рамы жескости  в продольн направлен</v>
          </cell>
        </row>
        <row r="5754">
          <cell r="I5754" t="str">
            <v>2007603770 ТП НСП-1 (канал на отм.-2400м)</v>
          </cell>
        </row>
        <row r="5755">
          <cell r="I5755" t="str">
            <v>2007603771 Монт.вытяж.вентиляции НСП-3</v>
          </cell>
        </row>
        <row r="5756">
          <cell r="I5756" t="str">
            <v>2007603772 Монтдренажной сист.кабельного канала</v>
          </cell>
        </row>
        <row r="5757">
          <cell r="I5757" t="str">
            <v>2007603773 Техперевооружение  Объединенно-вспомогат</v>
          </cell>
        </row>
        <row r="5758">
          <cell r="I5758" t="str">
            <v>2007603774 Техперевооружение  кровли  АБК - 2 (стол</v>
          </cell>
        </row>
        <row r="5759">
          <cell r="I5759" t="str">
            <v>2007603775 Техперевооружение АБК МНС-2</v>
          </cell>
        </row>
        <row r="5760">
          <cell r="I5760" t="str">
            <v>2007603776 Техперевооружение  ГРП -2 с применением</v>
          </cell>
        </row>
        <row r="5761">
          <cell r="I5761" t="str">
            <v>2007603777 Внеоборотные активы (Разрешения, Нормати</v>
          </cell>
        </row>
        <row r="5762">
          <cell r="I5762" t="str">
            <v>2007603778 НК-2. Оснащение проволочным ограждением</v>
          </cell>
        </row>
        <row r="5763">
          <cell r="I5763" t="str">
            <v>2007603779 Внеоборотные активы (Декларации,эксперти</v>
          </cell>
        </row>
        <row r="5764">
          <cell r="I5764" t="str">
            <v>2007603780 Автоматич сис-ма пожарной сигнализации</v>
          </cell>
        </row>
        <row r="5765">
          <cell r="I5765" t="str">
            <v>2007603781 Внеоборотные активы (Планы ликвидации ав</v>
          </cell>
        </row>
        <row r="5766">
          <cell r="I5766" t="str">
            <v>2007603782 Рек против инж сист зданий НЧТЭЦ-3</v>
          </cell>
        </row>
        <row r="5767">
          <cell r="I5767" t="str">
            <v>2007603783 ИТ. ИА АСУТП</v>
          </cell>
        </row>
        <row r="5768">
          <cell r="I5768" t="str">
            <v>2007603784 Разрешения, нормативы</v>
          </cell>
        </row>
        <row r="5769">
          <cell r="I5769" t="str">
            <v>2007603785 Информационно-измерительные системы</v>
          </cell>
        </row>
        <row r="5770">
          <cell r="I5770" t="str">
            <v>2007603786 СызТЭЦ. Модерн-я сх. газоснабж. газ.блок</v>
          </cell>
        </row>
        <row r="5771">
          <cell r="I5771" t="str">
            <v>2007603787 Системы связи и диспетчерс. управления</v>
          </cell>
        </row>
        <row r="5772">
          <cell r="I5772" t="str">
            <v>2007603788 Телемеханика</v>
          </cell>
        </row>
        <row r="5773">
          <cell r="I5773" t="str">
            <v>2007603789 Разрешения, Нормативы</v>
          </cell>
        </row>
        <row r="5774">
          <cell r="I5774" t="str">
            <v>2007603790 Оборудование не требующее монтажа</v>
          </cell>
        </row>
        <row r="5775">
          <cell r="I5775" t="str">
            <v>2007603791 СамТЭЦ. ОНМ. Оборудование</v>
          </cell>
        </row>
        <row r="5776">
          <cell r="I5776" t="str">
            <v>2007603792 Орг-ция автом.контроля кач-ва сет воды</v>
          </cell>
        </row>
        <row r="5777">
          <cell r="I5777" t="str">
            <v>2007603793 Уст-ка сис-мы охранного телевидения</v>
          </cell>
        </row>
        <row r="5778">
          <cell r="I5778" t="str">
            <v>2007603794 Привед мазутного хоз-ва в соотв с НТД</v>
          </cell>
        </row>
        <row r="5779">
          <cell r="I5779" t="str">
            <v>2007603795 СамТЭЦ. ОНМ. Оборудование</v>
          </cell>
        </row>
        <row r="5780">
          <cell r="I5780" t="str">
            <v>2007603796 Оснащ-ие огражд-ия периметра техсред-ми</v>
          </cell>
        </row>
        <row r="5781">
          <cell r="I5781" t="str">
            <v>2007603797 Орг-я автомат контр качества сет воды</v>
          </cell>
        </row>
        <row r="5782">
          <cell r="I5782" t="str">
            <v>2007603798 СамТЭЦ. Модернизация МВ-110кВ</v>
          </cell>
        </row>
        <row r="5783">
          <cell r="I5783" t="str">
            <v>2007603799 Устан системы охранного телевидения</v>
          </cell>
        </row>
        <row r="5784">
          <cell r="I5784" t="str">
            <v>2007603800 Оснащен ограждения технич средств охраны</v>
          </cell>
        </row>
        <row r="5785">
          <cell r="I5785" t="str">
            <v>2007603801 Рек сист вентил,отопл,кондиц,шумоиз ГРЩУ</v>
          </cell>
        </row>
        <row r="5786">
          <cell r="I5786" t="str">
            <v>2007603802 Реконстр. схемы выгрузки  опасных грузов</v>
          </cell>
        </row>
        <row r="5787">
          <cell r="I5787" t="str">
            <v>2007603803 НкТЭЦ-1. ВНА. ЭПБ Мазутопровода уч-к №6</v>
          </cell>
        </row>
        <row r="5788">
          <cell r="I5788" t="str">
            <v>2007603804 ОНМ. Оборудование ИТЭЦ-1 2014</v>
          </cell>
        </row>
        <row r="5789">
          <cell r="I5789" t="str">
            <v>2007603805 ОНМ. Оборудование ИТЭЦ-1 2015</v>
          </cell>
        </row>
        <row r="5790">
          <cell r="I5790" t="str">
            <v>2007603806 ОНМ. Оборудование ИТЭЦ-2 2014</v>
          </cell>
        </row>
        <row r="5791">
          <cell r="I5791" t="str">
            <v>2007603807 ОНМ. Оборудование ИТЭЦ-2 2015</v>
          </cell>
        </row>
        <row r="5792">
          <cell r="I5792" t="str">
            <v>2007603808 Информационно-измерительные системы</v>
          </cell>
        </row>
        <row r="5793">
          <cell r="I5793" t="str">
            <v>2007603809 Системы связи и диспетчерского управлени</v>
          </cell>
        </row>
        <row r="5794">
          <cell r="I5794" t="str">
            <v>2007603810 ОНМ. Оборудование СТЭЦ 2014</v>
          </cell>
        </row>
        <row r="5795">
          <cell r="I5795" t="str">
            <v>2007603811 Телемеханика</v>
          </cell>
        </row>
        <row r="5796">
          <cell r="I5796" t="str">
            <v>2007603812 АСУТП</v>
          </cell>
        </row>
        <row r="5797">
          <cell r="I5797" t="str">
            <v>2007603813 Оборудование не требующее монтажа</v>
          </cell>
        </row>
        <row r="5798">
          <cell r="I5798" t="str">
            <v>2007603814 ОНМ. Оборудование СТЭЦ 2015</v>
          </cell>
        </row>
        <row r="5799">
          <cell r="I5799" t="str">
            <v>2007603815 СамТЭЦ.  Оснащение РУСН 6кВ 4РО-5РО</v>
          </cell>
        </row>
        <row r="5800">
          <cell r="I5800" t="str">
            <v>2007603816 СамТЭЦ.  Реконструкции кислотно-щел. хоз</v>
          </cell>
        </row>
        <row r="5801">
          <cell r="I5801" t="str">
            <v>2007603817 СамТЭЦ. Тех.пер. системы газоснабжения</v>
          </cell>
        </row>
        <row r="5802">
          <cell r="I5802" t="str">
            <v>2007603818 проект "Телемеханика"</v>
          </cell>
        </row>
        <row r="5803">
          <cell r="I5803" t="str">
            <v>2007603819 СамТЭЦ. Модернизация паропр-да к БРОУ-2</v>
          </cell>
        </row>
        <row r="5804">
          <cell r="I5804" t="str">
            <v>2007603820 ВНА.Разрешения, Нормативы.ЛВК ТЭЦ-13 гр</v>
          </cell>
        </row>
        <row r="5805">
          <cell r="I5805" t="str">
            <v>2007603821 Оснащение объекта ИКСБ (Левоб.котельная)</v>
          </cell>
        </row>
        <row r="5806">
          <cell r="I5806" t="str">
            <v>2007603822 СамТЭЦ. Независимое резервное электропит</v>
          </cell>
        </row>
        <row r="5807">
          <cell r="I5807" t="str">
            <v>2007603823 СамГРЭС. ОНМ. Оборудование</v>
          </cell>
        </row>
        <row r="5808">
          <cell r="I5808" t="str">
            <v>2007603824 СамГРЭС. ОНМ. Оборудование</v>
          </cell>
        </row>
        <row r="5809">
          <cell r="I5809" t="str">
            <v>2007603825 НкТЭЦ-1. ВНА. ЭПБ Мазутопров котла №1</v>
          </cell>
        </row>
        <row r="5810">
          <cell r="I5810" t="str">
            <v>2007603826 НкТЭЦ-1. ВНА. ЭПБ мазутопровод циркуляц</v>
          </cell>
        </row>
        <row r="5811">
          <cell r="I5811" t="str">
            <v>2007603827 СамГРЭС. ОНМ. Оборудование</v>
          </cell>
        </row>
        <row r="5812">
          <cell r="I5812" t="str">
            <v>2007603828 СамГРЭС. ОНМ. Оборудование</v>
          </cell>
        </row>
        <row r="5813">
          <cell r="I5813" t="str">
            <v>2007603829 СызТЭЦ. ОНМ. Оборудование</v>
          </cell>
        </row>
        <row r="5814">
          <cell r="I5814" t="str">
            <v>2007603830 НкТЭЦ-1. ВНА. ЭПБ Мазутопроводов КА №4</v>
          </cell>
        </row>
        <row r="5815">
          <cell r="I5815" t="str">
            <v>2007603831 СызТЭЦ. ОНМ. Оборудование.</v>
          </cell>
        </row>
        <row r="5816">
          <cell r="I5816" t="str">
            <v>2007603832 НкТЭЦ-1. ВНА. ЭПБ РОУ 100/21</v>
          </cell>
        </row>
        <row r="5817">
          <cell r="I5817" t="str">
            <v>2007603833 проект "Система МиСПТ на ЦТП"</v>
          </cell>
        </row>
        <row r="5818">
          <cell r="I5818" t="str">
            <v>2007603834 НкТЭЦ-1. ВНА. ЭПБ Мазутопров участка №1</v>
          </cell>
        </row>
        <row r="5819">
          <cell r="I5819" t="str">
            <v>2007603835 НК ТУТС. ОНМ. Оборудование</v>
          </cell>
        </row>
        <row r="5820">
          <cell r="I5820" t="str">
            <v>2007603836 НК-ТЭЦ-2.ВНА.ЭПБ МБ № 5</v>
          </cell>
        </row>
        <row r="5821">
          <cell r="I5821" t="str">
            <v>2007603837 АСУТП</v>
          </cell>
        </row>
        <row r="5822">
          <cell r="I5822" t="str">
            <v>2007603838 СамТУТС. ОНМ. Оборудование</v>
          </cell>
        </row>
        <row r="5823">
          <cell r="I5823" t="str">
            <v>2007603839 НК ТУТС. ОНМ. Оборудование</v>
          </cell>
        </row>
        <row r="5824">
          <cell r="I5824" t="str">
            <v>2007603840 НкТЭЦ-1. ВНА. ЭПБ Мазутопровода уч №2</v>
          </cell>
        </row>
        <row r="5825">
          <cell r="I5825" t="str">
            <v>2007603841 СамТУТС. ОНМ. Оборудование</v>
          </cell>
        </row>
        <row r="5826">
          <cell r="I5826" t="str">
            <v>2007603842 НкТЭЦ-1. ВНА. ЭПБ Мазутопровода уч №3</v>
          </cell>
        </row>
        <row r="5827">
          <cell r="I5827" t="str">
            <v>2007603843 НК-ТЭЦ-2.ВНА.Проект норм.доп.сбросов</v>
          </cell>
        </row>
        <row r="5828">
          <cell r="I5828" t="str">
            <v>2007603844 проект "Эл. архив тех. документации"</v>
          </cell>
        </row>
        <row r="5829">
          <cell r="I5829" t="str">
            <v>2007603845 НкТЭЦ-1. ВНА. ЭПБ Мазутопровода уч № 4</v>
          </cell>
        </row>
        <row r="5830">
          <cell r="I5830" t="str">
            <v>2007603846 ИТ Оборудование, не треб. монтажа</v>
          </cell>
        </row>
        <row r="5831">
          <cell r="I5831" t="str">
            <v>2007603847 КТЭЦ Модернизация системы телемеханики</v>
          </cell>
        </row>
        <row r="5832">
          <cell r="I5832" t="str">
            <v>2007603848 ЧаТЭЦ-18 ОНМ (2013)</v>
          </cell>
        </row>
        <row r="5833">
          <cell r="I5833" t="str">
            <v>2007603849 НкТЭЦ-1. ВНА. ЭПБ Мазутопровода уч №5</v>
          </cell>
        </row>
        <row r="5834">
          <cell r="I5834" t="str">
            <v>2007603850 НК-ТЭЦ-2.ВНА.Продление ПР КА№5</v>
          </cell>
        </row>
        <row r="5835">
          <cell r="I5835" t="str">
            <v>2007603851 Приобретение оборудования (ОНМ)</v>
          </cell>
        </row>
        <row r="5836">
          <cell r="I5836" t="str">
            <v>2007603852 СТЭЦ Модернизация системы телемеханики</v>
          </cell>
        </row>
        <row r="5837">
          <cell r="I5837" t="str">
            <v>2007603853 Нк-ТЭЦ-2.ВНА.Аттестация ЛМиС</v>
          </cell>
        </row>
        <row r="5838">
          <cell r="I5838" t="str">
            <v>2007603854 НкТЭЦ-1. ВНА. ЭПБ коллектора РОУ 100/21</v>
          </cell>
        </row>
        <row r="5839">
          <cell r="I5839" t="str">
            <v>2007603855 НкТЭЦ-1. ВНА. ЭПБ тр-да кислоты №1</v>
          </cell>
        </row>
        <row r="5840">
          <cell r="I5840" t="str">
            <v>2007603856 НК-ТЭЦ-2.ВНА. Проведение энерг.обсл.</v>
          </cell>
        </row>
        <row r="5841">
          <cell r="I5841" t="str">
            <v>2007603857 НкТЭЦ-1. ВНА. ЭПБ Пароперепуск труб ТГ-1</v>
          </cell>
        </row>
        <row r="5842">
          <cell r="I5842" t="str">
            <v>2007603858 КТЭЦ Модернизация АИИС КУЭ</v>
          </cell>
        </row>
        <row r="5843">
          <cell r="I5843" t="str">
            <v>2007603859 НкТЭЦ-1. ВНА. ЭПБ Здание ХВО</v>
          </cell>
        </row>
        <row r="5844">
          <cell r="I5844" t="str">
            <v>2007603860 ТоТУТС. ОНМ. Оборудование</v>
          </cell>
        </row>
        <row r="5845">
          <cell r="I5845" t="str">
            <v>2007603861 ТоТУТС. ОНМ. Оборудование</v>
          </cell>
        </row>
        <row r="5846">
          <cell r="I5846" t="str">
            <v>2007603862 НкТЭЦ-1. ВНА. ЭПБ Здание мазутонасосной</v>
          </cell>
        </row>
        <row r="5847">
          <cell r="I5847" t="str">
            <v>2007603863 ИА. Реконструкция системы пожарной сигн.</v>
          </cell>
        </row>
        <row r="5848">
          <cell r="I5848" t="str">
            <v>2007603864 НкТЭЦ-1. ВНА. ЭПБ Главный п/п к/а №1</v>
          </cell>
        </row>
        <row r="5849">
          <cell r="I5849" t="str">
            <v>2007603865 НК-ТЭЦ-2.ВНА.ЭПБ МБ 1-4</v>
          </cell>
        </row>
        <row r="5850">
          <cell r="I5850" t="str">
            <v>2007603866 ВНА Разрешения, Нормативы</v>
          </cell>
        </row>
        <row r="5851">
          <cell r="I5851" t="str">
            <v>2007603867 ВНА Разрешения, Нормативы</v>
          </cell>
        </row>
        <row r="5852">
          <cell r="I5852" t="str">
            <v>2007603868 Многофункц. калибратор Метран</v>
          </cell>
        </row>
        <row r="5853">
          <cell r="I5853" t="str">
            <v>2007603869 НкТЭЦ-1. ВНА. ЭПБ барабанов котла №9</v>
          </cell>
        </row>
        <row r="5854">
          <cell r="I5854" t="str">
            <v>2007603870 НК-ТЭЦ-2.ВНА.ЭПБ мостовых кранов(2)</v>
          </cell>
        </row>
        <row r="5855">
          <cell r="I5855" t="str">
            <v>2007603871 Весы лаборат. электр. СЕ 224-С</v>
          </cell>
        </row>
        <row r="5856">
          <cell r="I5856" t="str">
            <v>2007603872 НкТЭЦ-1. ВНА. ЭПБ  котла № 9</v>
          </cell>
        </row>
        <row r="5857">
          <cell r="I5857" t="str">
            <v>2007603873 Проектирование объектов инфрастр. КИВС</v>
          </cell>
        </row>
        <row r="5858">
          <cell r="I5858" t="str">
            <v>2007603874 Автоматический выключатель АВ2М</v>
          </cell>
        </row>
        <row r="5859">
          <cell r="I5859" t="str">
            <v>2007603875 НкТЭЦ-1. ВНА. ЭПБ парового насоса №1 МН</v>
          </cell>
        </row>
        <row r="5860">
          <cell r="I5860" t="str">
            <v>2007603876 Рек. сит. упроавленияУП-3</v>
          </cell>
        </row>
        <row r="5861">
          <cell r="I5861" t="str">
            <v>2007603877 Экскаватор УК-12</v>
          </cell>
        </row>
        <row r="5862">
          <cell r="I5862" t="str">
            <v>2007603878 НК-ТЭЦ-2.ВНА.ЭПБ подкран.путей МК (3)</v>
          </cell>
        </row>
        <row r="5863">
          <cell r="I5863" t="str">
            <v>2007603879 Редуктор на задвижки</v>
          </cell>
        </row>
        <row r="5864">
          <cell r="I5864" t="str">
            <v>2007603880 Тираж IS-U на контур ТСН</v>
          </cell>
        </row>
        <row r="5865">
          <cell r="I5865" t="str">
            <v>2007603881 НкТЭЦ-1. ВНА. ЭПБ</v>
          </cell>
        </row>
        <row r="5866">
          <cell r="I5866" t="str">
            <v>2007603882 НК-ТЭЦ-2.ВНА.ЭПБ МН II подъема (3)</v>
          </cell>
        </row>
        <row r="5867">
          <cell r="I5867" t="str">
            <v>2007603883 НкТЭЦ-1. ВНА. Разработка НТД ГТУ-КУ</v>
          </cell>
        </row>
        <row r="5868">
          <cell r="I5868" t="str">
            <v>2007603884 НкТЭЦ-1. ВНА. Разработка проекта ПНООЛР</v>
          </cell>
        </row>
        <row r="5869">
          <cell r="I5869" t="str">
            <v>2007603885 НК-ТЭЦ-2.ВНА.ЭПБ м/п от НПЗ до НК-2</v>
          </cell>
        </row>
        <row r="5870">
          <cell r="I5870" t="str">
            <v>2007603886 Электропривода на задвижки</v>
          </cell>
        </row>
        <row r="5871">
          <cell r="I5871" t="str">
            <v>2007603887 НкТЭЦ-1. ВНА. ПЛАРН (мазутное хоз-во)</v>
          </cell>
        </row>
        <row r="5872">
          <cell r="I5872" t="str">
            <v>2007603888 НК-ТЭЦ-2.ВНА.ЭПБ г/п и газ.обор.ГРП-1</v>
          </cell>
        </row>
        <row r="5873">
          <cell r="I5873" t="str">
            <v>2007603889 Кондиционер S18LHP</v>
          </cell>
        </row>
        <row r="5874">
          <cell r="I5874" t="str">
            <v>2007603890 Приведение СОХАД к корпоративным стандар</v>
          </cell>
        </row>
        <row r="5875">
          <cell r="I5875" t="str">
            <v>2007603891 ТЭЦ ВАЗа. ВНА. ЭПБ ДВД-5</v>
          </cell>
        </row>
        <row r="5876">
          <cell r="I5876" t="str">
            <v>2007603892 Кислородомер АКВТ-01</v>
          </cell>
        </row>
        <row r="5877">
          <cell r="I5877" t="str">
            <v>2007603893 Газоанализатор АНКАТ</v>
          </cell>
        </row>
        <row r="5878">
          <cell r="I5878" t="str">
            <v>2007603894 Газоанализатор ГИАМ 302</v>
          </cell>
        </row>
        <row r="5879">
          <cell r="I5879" t="str">
            <v>2007603895 ИА. ВоТГК. ОНМ. Оборудование</v>
          </cell>
        </row>
        <row r="5880">
          <cell r="I5880" t="str">
            <v>2007603896 Мегамометр MIC-2500</v>
          </cell>
        </row>
        <row r="5881">
          <cell r="I5881" t="str">
            <v>2007603897 насос НД-2,5 1,1КВТ</v>
          </cell>
        </row>
        <row r="5882">
          <cell r="I5882" t="str">
            <v>2007603898 Аспиратор для отбора проб воздуха</v>
          </cell>
        </row>
        <row r="5883">
          <cell r="I5883" t="str">
            <v>2007603899 Газоанализатор ПГА-6</v>
          </cell>
        </row>
        <row r="5884">
          <cell r="I5884" t="str">
            <v>2007603900 ОНМ 2013</v>
          </cell>
        </row>
        <row r="5885">
          <cell r="I5885" t="str">
            <v>2007603901 ОНМ 2013</v>
          </cell>
        </row>
        <row r="5886">
          <cell r="I5886" t="str">
            <v>2007603902 ОНМ 2013</v>
          </cell>
        </row>
        <row r="5887">
          <cell r="I5887" t="str">
            <v>2007603903 ИА. ВоТГК. ОНМ. Оборудование</v>
          </cell>
        </row>
        <row r="5888">
          <cell r="I5888" t="str">
            <v>2007603904 ВНА ПЛАС ДзТЭЦ 2015</v>
          </cell>
        </row>
        <row r="5889">
          <cell r="I5889" t="str">
            <v>2007603905 МТЭЦ Мод. Сист. рег. дисп. перег.</v>
          </cell>
        </row>
        <row r="5890">
          <cell r="I5890" t="str">
            <v>2007603906 насос СМ100-64-250-4 7,5КВТ</v>
          </cell>
        </row>
        <row r="5891">
          <cell r="I5891" t="str">
            <v>2007603907 НК-ТЭЦ-2.ВНА.ЭПБ ДВД №5</v>
          </cell>
        </row>
        <row r="5892">
          <cell r="I5892" t="str">
            <v>2007603908 ВНА ПЛАС СормТЭЦ 2015</v>
          </cell>
        </row>
        <row r="5893">
          <cell r="I5893" t="str">
            <v>2007603909 Покупка земельного участка</v>
          </cell>
        </row>
        <row r="5894">
          <cell r="I5894" t="str">
            <v>2007603910 Устан.сист.охран.телевид.</v>
          </cell>
        </row>
        <row r="5895">
          <cell r="I5895" t="str">
            <v>2007603911 НАСОС НД-2,5-2500/16К14А 4КВТ</v>
          </cell>
        </row>
        <row r="5896">
          <cell r="I5896" t="str">
            <v>2007603912 СТЭЦ Модернизация верхнего уровня АСУТП</v>
          </cell>
        </row>
        <row r="5897">
          <cell r="I5897" t="str">
            <v>2007603913 Автомат газ.воды</v>
          </cell>
        </row>
        <row r="5898">
          <cell r="I5898" t="str">
            <v>2007603914 НК-ТЭЦ-2.ВНА.ЭПБ расширит. 2 гр. I и II</v>
          </cell>
        </row>
        <row r="5899">
          <cell r="I5899" t="str">
            <v>2007603915 Кондиционер LG</v>
          </cell>
        </row>
        <row r="5900">
          <cell r="I5900" t="str">
            <v>2007603916 Комплект</v>
          </cell>
        </row>
        <row r="5901">
          <cell r="I5901" t="str">
            <v>2007603917 Агрегат электронасосный К80-50-200а</v>
          </cell>
        </row>
        <row r="5902">
          <cell r="I5902" t="str">
            <v>2007603918 НК-ТЭЦ-2.ВНА.ЭПБ ПВД 5,6 ТГ-2</v>
          </cell>
        </row>
        <row r="5903">
          <cell r="I5903" t="str">
            <v>2007603919 Объед контуров ТЭЦ-1 и ТЭЦ-2 г.Чебоксары</v>
          </cell>
        </row>
        <row r="5904">
          <cell r="I5904" t="str">
            <v>2007603920 Сушильный шкаф</v>
          </cell>
        </row>
        <row r="5905">
          <cell r="I5905" t="str">
            <v>2007603921 Привед.газопров.КА№1 в соотв. с треб.ПБ</v>
          </cell>
        </row>
        <row r="5906">
          <cell r="I5906" t="str">
            <v>2007603922 СТЭЦ Модернизация АИИС КУЭ.</v>
          </cell>
        </row>
        <row r="5907">
          <cell r="I5907" t="str">
            <v>2007603923 Калибратор-измеритель КИСС</v>
          </cell>
        </row>
        <row r="5908">
          <cell r="I5908" t="str">
            <v>2007603924 НкТЭЦ-1. ОНМ. Оборудование</v>
          </cell>
        </row>
        <row r="5909">
          <cell r="I5909" t="str">
            <v>2007603925 НК-ТЭЦ-2.ВНА.ЭПБ ПВД-7  ТГ-8</v>
          </cell>
        </row>
        <row r="5910">
          <cell r="I5910" t="str">
            <v>2007603926 Машина вальцовочная</v>
          </cell>
        </row>
        <row r="5911">
          <cell r="I5911" t="str">
            <v>2007603927 Привед.мазут.хоз. в соотв. с НТД</v>
          </cell>
        </row>
        <row r="5912">
          <cell r="I5912" t="str">
            <v>2007603928 Пожарный насос Д320-50 с/дв 22квт</v>
          </cell>
        </row>
        <row r="5913">
          <cell r="I5913" t="str">
            <v>2007603929 Оснащ.огражд.периметра тех.сред.охраны</v>
          </cell>
        </row>
        <row r="5914">
          <cell r="I5914" t="str">
            <v>2007603930 Нк-ТЭЦ-2.ВНА.ЭПБ т-д пара от ТГ 1до1ПО1</v>
          </cell>
        </row>
        <row r="5915">
          <cell r="I5915" t="str">
            <v>2007603931 Кондуктометр/концентратометр МАРК</v>
          </cell>
        </row>
        <row r="5916">
          <cell r="I5916" t="str">
            <v>2007603932 ОНМ. ОТЭЦ-1 Замена комутаторов внутриобъ</v>
          </cell>
        </row>
        <row r="5917">
          <cell r="I5917" t="str">
            <v>2007603933 регистратор Ф1771 АД-08-2-2-03-01-1</v>
          </cell>
        </row>
        <row r="5918">
          <cell r="I5918" t="str">
            <v>2007603934 НК-ТЭЦ-2.ВНА.ЭПБ т-д от ТГ1до задвижек</v>
          </cell>
        </row>
        <row r="5919">
          <cell r="I5919" t="str">
            <v>2007603935 Орг.авт.контр.кач.сет.воды в св.с перево</v>
          </cell>
        </row>
        <row r="5920">
          <cell r="I5920" t="str">
            <v>2007603936 Многофунк. регистратор Ф1771 АД-16-2-2-0</v>
          </cell>
        </row>
        <row r="5921">
          <cell r="I5921" t="str">
            <v>2007603937 Преобразователь Кварц рН/2</v>
          </cell>
        </row>
        <row r="5922">
          <cell r="I5922" t="str">
            <v>2007603938 СамТЭЦ. Модернизация турбоагрегата Т-100</v>
          </cell>
        </row>
        <row r="5923">
          <cell r="I5923" t="str">
            <v>2007603939 МТЭЦ Модернизация системы телемеханики</v>
          </cell>
        </row>
        <row r="5924">
          <cell r="I5924" t="str">
            <v>2007603940 Рек.осн огр перим,устан ИЗП (типа Егоза)</v>
          </cell>
        </row>
        <row r="5925">
          <cell r="I5925" t="str">
            <v>2007603941 Насос ЭЦВ</v>
          </cell>
        </row>
        <row r="5926">
          <cell r="I5926" t="str">
            <v>2007603942 Установка системы охранного телевидения</v>
          </cell>
        </row>
        <row r="5927">
          <cell r="I5927" t="str">
            <v>2007603943 ОТЭЦ-1 Модернизация системы телемеханики</v>
          </cell>
        </row>
        <row r="5928">
          <cell r="I5928" t="str">
            <v>2007603944 ОНМ 2013</v>
          </cell>
        </row>
        <row r="5929">
          <cell r="I5929" t="str">
            <v>2007603945 ОНМ 2013</v>
          </cell>
        </row>
        <row r="5930">
          <cell r="I5930" t="str">
            <v>2007603946 НК-ТЭЦ-2.ВНА.ЭПБ емк-ти №2, №1,2</v>
          </cell>
        </row>
        <row r="5931">
          <cell r="I5931" t="str">
            <v>2007603947 СызТЭЦ. ВНА Декларации, экспертиза декла</v>
          </cell>
        </row>
        <row r="5932">
          <cell r="I5932" t="str">
            <v>2007603948 ТоТУТС. ВНА. Разрешение, нормативы</v>
          </cell>
        </row>
        <row r="5933">
          <cell r="I5933" t="str">
            <v>2007603949 ОНМ 2013</v>
          </cell>
        </row>
        <row r="5934">
          <cell r="I5934" t="str">
            <v>2007603950 Техоснащ.эстакады слива масло-мазутн.хоз</v>
          </cell>
        </row>
        <row r="5935">
          <cell r="I5935" t="str">
            <v>2007603951 ТоТУТС. ВНА. Декларации, экспертиза</v>
          </cell>
        </row>
        <row r="5936">
          <cell r="I5936" t="str">
            <v>2007603952 Рек.золоотвала с перев. в шламонакопит.</v>
          </cell>
        </row>
        <row r="5937">
          <cell r="I5937" t="str">
            <v>2007603953 Рек.противопож.инж.сист.зд.ЙТЭЦ-2</v>
          </cell>
        </row>
        <row r="5938">
          <cell r="I5938" t="str">
            <v>2007603954 СызТЭЦ. Аттестация (аккредитация) работ</v>
          </cell>
        </row>
        <row r="5939">
          <cell r="I5939" t="str">
            <v>2007603955 ТоТУТС. ВНА. Декларации, экспертиза</v>
          </cell>
        </row>
        <row r="5940">
          <cell r="I5940" t="str">
            <v>2007603956 ТЭЦ ВАЗа. ВНА. ЭПБ ДВД-10</v>
          </cell>
        </row>
        <row r="5941">
          <cell r="I5941" t="str">
            <v>2007603957 СызТЭЦ. ВНА. Планы ликвиадции аварийных</v>
          </cell>
        </row>
        <row r="5942">
          <cell r="I5942" t="str">
            <v>2007603958 ТЭЦ ВАЗа. НМА. ЭПБ ПВД-5 ТГ -10</v>
          </cell>
        </row>
        <row r="5943">
          <cell r="I5943" t="str">
            <v>2007603959 НК-ТЭЦ-2.ВНА.ЭПБ РВ № 3</v>
          </cell>
        </row>
        <row r="5944">
          <cell r="I5944" t="str">
            <v>2007603960 НК-ТЭЦ-2.ВНА.ЭПБ ДТ №1</v>
          </cell>
        </row>
        <row r="5945">
          <cell r="I5945" t="str">
            <v>2007603961 СызТЭЦ. ВНА. Разрешение, нормативы</v>
          </cell>
        </row>
        <row r="5946">
          <cell r="I5946" t="str">
            <v>2007603962 НК-ТЭЦ-2.ВНА.ЭПБ здания МН 2 очереди</v>
          </cell>
        </row>
        <row r="5947">
          <cell r="I5947" t="str">
            <v>2007603963 ТЭЦ ВАЗа. НМА. ЭПБ ПВД-6 ТГ -10</v>
          </cell>
        </row>
        <row r="5948">
          <cell r="I5948" t="str">
            <v>2007603964 НК-ТЭЦ-2.ВНА.ЭПБ питат.т-д котла №1</v>
          </cell>
        </row>
        <row r="5949">
          <cell r="I5949" t="str">
            <v>2007603965 ТЭЦ ВАЗа. НМА. ЭПБ ПВД-7 ТГ -10</v>
          </cell>
        </row>
        <row r="5950">
          <cell r="I5950" t="str">
            <v>2007603966 ТЭЦ ВАЗа. НМА. ЭПБ ОБ-2 ТГ-10</v>
          </cell>
        </row>
        <row r="5951">
          <cell r="I5951" t="str">
            <v>2007603967 НК-ТЭЦ-2.ВНА.ЭПБ питат.т-д котла №4</v>
          </cell>
        </row>
        <row r="5952">
          <cell r="I5952" t="str">
            <v>2007603968 ТЭЦ ВАЗа. НМА. ЭПБ ПБ-4</v>
          </cell>
        </row>
        <row r="5953">
          <cell r="I5953" t="str">
            <v>2007603969 НК-ТЭЦ-2.ВНА.ЭПБ питпт.т-д котла №8</v>
          </cell>
        </row>
        <row r="5954">
          <cell r="I5954" t="str">
            <v>2007603970 ТЭЦ ВАЗа. НМА. ЭПБ ПБ-5</v>
          </cell>
        </row>
        <row r="5955">
          <cell r="I5955" t="str">
            <v>2007603971 ТЭЦ ВАЗа. НМА. ЭПБ ПБ-6</v>
          </cell>
        </row>
        <row r="5956">
          <cell r="I5956" t="str">
            <v>2007603972 СызТЭЦ. ВНА. Декларации, экспертиза декл</v>
          </cell>
        </row>
        <row r="5957">
          <cell r="I5957" t="str">
            <v>2007603973 ТЭЦ ВАЗа. ВНА. ЭПБ ПБ-4А</v>
          </cell>
        </row>
        <row r="5958">
          <cell r="I5958" t="str">
            <v>2007603974 ТЭЦ ВАЗа. ВНА. ЭПБ ПБТ-2</v>
          </cell>
        </row>
        <row r="5959">
          <cell r="I5959" t="str">
            <v>2007603975 НК-ТЭЦ-2.ВНА.ЭПБ питат.т-д ТГ-1,ТГ-2</v>
          </cell>
        </row>
        <row r="5960">
          <cell r="I5960" t="str">
            <v>2007603976 СызТЭЦ. ВНА. Аттестация (аккредитация)</v>
          </cell>
        </row>
        <row r="5961">
          <cell r="I5961" t="str">
            <v>2007603977 НК-ТЭЦ-2.ВНА.ЭПБ здания электролизной</v>
          </cell>
        </row>
        <row r="5962">
          <cell r="I5962" t="str">
            <v>2007603978 НК-ТЭЦ-2.ВНА.ЭПБ РОУ 140/100 №1</v>
          </cell>
        </row>
        <row r="5963">
          <cell r="I5963" t="str">
            <v>2007603979 НК-ТЭЦ-2.ВНА.ЭПБ котла №4</v>
          </cell>
        </row>
        <row r="5964">
          <cell r="I5964" t="str">
            <v>2007603980 Внедрение системы ПТУ (MES)</v>
          </cell>
        </row>
        <row r="5965">
          <cell r="I5965" t="str">
            <v>2007603981 ТоТЭЦ. ВНА. Декларации, экспертиза декла</v>
          </cell>
        </row>
        <row r="5966">
          <cell r="I5966" t="str">
            <v>2007603982 НК-ТЭЦ-2.ВНА.ЭПБ котла №6</v>
          </cell>
        </row>
        <row r="5967">
          <cell r="I5967" t="str">
            <v>2007603983 НК-ТЭЦ-2.ВНА.Пересмотр ПЛАС КЩХ</v>
          </cell>
        </row>
        <row r="5968">
          <cell r="I5968" t="str">
            <v>2007603984 ТЭЦ ВАЗа. ВНА. ЭПБ ПБТ-3</v>
          </cell>
        </row>
        <row r="5969">
          <cell r="I5969" t="str">
            <v>2007603985 ТоТЭЦ. ВНА. Планы ликвиадции аварийных с</v>
          </cell>
        </row>
        <row r="5970">
          <cell r="I5970" t="str">
            <v>2007603986 НК-ТЭЦ-2.ВНА.План ликвидации авар.сит.</v>
          </cell>
        </row>
        <row r="5971">
          <cell r="I5971" t="str">
            <v>2007603987 ТЭЦ ВАЗа. ВНА. ЭПБ ПБТ-4</v>
          </cell>
        </row>
        <row r="5972">
          <cell r="I5972" t="str">
            <v>2007603988 ТЭЦ ВАЗа. ВНА. ЭПБ (Кран  рег.№09523)</v>
          </cell>
        </row>
        <row r="5973">
          <cell r="I5973" t="str">
            <v>2007603989 ТоТЭЦ. ВНА. Разрешение, нормативы</v>
          </cell>
        </row>
        <row r="5974">
          <cell r="I5974" t="str">
            <v>2007603990 Модернизация парка ВТ</v>
          </cell>
        </row>
        <row r="5975">
          <cell r="I5975" t="str">
            <v>2007603991 ТЭЦ ВАЗа. ВНА. ЭПБ м/п от МН до гл. корп</v>
          </cell>
        </row>
        <row r="5976">
          <cell r="I5976" t="str">
            <v>2007603992 ТЭЦ ВАЗа. ВНА.  коллекторы КПП  КА№8</v>
          </cell>
        </row>
        <row r="5977">
          <cell r="I5977" t="str">
            <v>2007603993 БТЭЦ.ВНА.Разрешение на сбросы</v>
          </cell>
        </row>
        <row r="5978">
          <cell r="I5978" t="str">
            <v>2007603994 ТоТЭЦ. ВНА. Декларации, экспертиза декла</v>
          </cell>
        </row>
        <row r="5979">
          <cell r="I5979" t="str">
            <v>2007603995 ТЭЦ ВАЗа.ВНА.ЭПБгиба№9КА-12 гиба№1КА-13</v>
          </cell>
        </row>
        <row r="5980">
          <cell r="I5980" t="str">
            <v>2007603996 БТЭЦ.ВНА.Разрешение на сбросы</v>
          </cell>
        </row>
        <row r="5981">
          <cell r="I5981" t="str">
            <v>2007603997 ТЭЦ ВАЗа. ВНА. горелок к/а №1,2,3,4</v>
          </cell>
        </row>
        <row r="5982">
          <cell r="I5982" t="str">
            <v>2007603998 ТЭЦ ВАЗа. ВНА. ПК № 2,5,11</v>
          </cell>
        </row>
        <row r="5983">
          <cell r="I5983" t="str">
            <v>2007603999 ТЭЦ ВАЗа. ВНА. Декларации, экспертиза де</v>
          </cell>
        </row>
        <row r="5984">
          <cell r="I5984" t="str">
            <v>2007604000 БТЭЦ.ВНА.НТД отходов и лимитов</v>
          </cell>
        </row>
        <row r="5985">
          <cell r="I5985" t="str">
            <v>2007604001 ТЭЦ ВАЗа. ВНА. РНП-2,5,6, РДВД-1,4РДНД-4</v>
          </cell>
        </row>
        <row r="5986">
          <cell r="I5986" t="str">
            <v>2007604002 Модернизация парка ВТ</v>
          </cell>
        </row>
        <row r="5987">
          <cell r="I5987" t="str">
            <v>2007604003 БТЭЦ.ВНА.ЭПБ здания предочтстки</v>
          </cell>
        </row>
        <row r="5988">
          <cell r="I5988" t="str">
            <v>2007604004 ТЭЦВАЗа. ВНА. Декларации, экспертиза дек</v>
          </cell>
        </row>
        <row r="5989">
          <cell r="I5989" t="str">
            <v>2007604005 БТЭЦ.ВНА.ЭПБ ДТ №4</v>
          </cell>
        </row>
        <row r="5990">
          <cell r="I5990" t="str">
            <v>2007604006 ТЭЦ ВАЗа. ВНА. Планы ликвидации аварийны</v>
          </cell>
        </row>
        <row r="5991">
          <cell r="I5991" t="str">
            <v>2007604007 ТоТУТС. ВНА. Декларации, экспертиза</v>
          </cell>
        </row>
        <row r="5992">
          <cell r="I5992" t="str">
            <v>2007604008 ТоТУТС. ВНА. Паспорта</v>
          </cell>
        </row>
        <row r="5993">
          <cell r="I5993" t="str">
            <v>2007604009 НкТЭЦ-2. ВНА. Декларации, экспертиза дек</v>
          </cell>
        </row>
        <row r="5994">
          <cell r="I5994" t="str">
            <v>2007604010 БТЭЦ.ВНА.ЭПБ ДТ №7</v>
          </cell>
        </row>
        <row r="5995">
          <cell r="I5995" t="str">
            <v>2007604011 НК-1. ВНА. Декларации, экспертиза</v>
          </cell>
        </row>
        <row r="5996">
          <cell r="I5996" t="str">
            <v>2007604012 ТЭЦ ВАЗа.ВНА.ЭПБ дымовых труб ДТ№2,4</v>
          </cell>
        </row>
        <row r="5997">
          <cell r="I5997" t="str">
            <v>2007604013 НК-1. ВНА. Декларации, экспертиза</v>
          </cell>
        </row>
        <row r="5998">
          <cell r="I5998" t="str">
            <v>2007604014 ТЭЦ ВАЗа. ВНА. ЭПБ здания гл. корп КО</v>
          </cell>
        </row>
        <row r="5999">
          <cell r="I5999" t="str">
            <v>2007604015 БТЭЦ.ВНА.ЭПБ ДТ №8</v>
          </cell>
        </row>
        <row r="6000">
          <cell r="I6000" t="str">
            <v>2007604016 ТЭЦ ВАЗа. ВНА. ЭПБ п/п тр-дов ВД ТГ-8</v>
          </cell>
        </row>
        <row r="6001">
          <cell r="I6001" t="str">
            <v>2007604017 НК-1. ВНА. Разрешение, нормативы</v>
          </cell>
        </row>
        <row r="6002">
          <cell r="I6002" t="str">
            <v>2007604018 БТЭЦ.ВНА.ЭПБ эн.котла №1</v>
          </cell>
        </row>
        <row r="6003">
          <cell r="I6003" t="str">
            <v>2007604019 ТЭЦ ВАЗа. ВНА. ЭПБ п/п тр-дов ВД ТГ-11</v>
          </cell>
        </row>
        <row r="6004">
          <cell r="I6004" t="str">
            <v>2007604020 БТЭЦ.ВНА.ЭПБ металлоконструкций э/к№1</v>
          </cell>
        </row>
        <row r="6005">
          <cell r="I6005" t="str">
            <v>2007604021 ТЭЦ ВАЗа. ВНА. ТА№9 растопочный п/п-д</v>
          </cell>
        </row>
        <row r="6006">
          <cell r="I6006" t="str">
            <v>2007604022 БТЭЦ.ВНА.ЭПБ металлоконструкций в/к№3</v>
          </cell>
        </row>
        <row r="6007">
          <cell r="I6007" t="str">
            <v>2007604023 ТЭЦ ВАЗа. ВНА.ЭПБ крана №09522(маш.зал)</v>
          </cell>
        </row>
        <row r="6008">
          <cell r="I6008" t="str">
            <v>2007604024 БТЭЦ.ВНА.ЭПБ в/к №5</v>
          </cell>
        </row>
        <row r="6009">
          <cell r="I6009" t="str">
            <v>2007604025 НК-1. ВНА. Аттестация (аккредитация)</v>
          </cell>
        </row>
        <row r="6010">
          <cell r="I6010" t="str">
            <v>2007604026 ТЭЦ ВАЗа.ВНА.ЭПБ крана ЦНС-2рег.№ 09528</v>
          </cell>
        </row>
        <row r="6011">
          <cell r="I6011" t="str">
            <v>2007604027 ТЭЦ ВАЗа.ВНА. ЭПБ гл. корп ТЦ (ТО)</v>
          </cell>
        </row>
        <row r="6012">
          <cell r="I6012" t="str">
            <v>2007604028 ТЭЦ ВАЗа.ВНА. ЭПБгл.корпТЦ (повал.помещ)</v>
          </cell>
        </row>
        <row r="6013">
          <cell r="I6013" t="str">
            <v>2007604029 Модернизация парка ВТ</v>
          </cell>
        </row>
        <row r="6014">
          <cell r="I6014" t="str">
            <v>2007604030 Модернизация парка ВТ</v>
          </cell>
        </row>
        <row r="6015">
          <cell r="I6015" t="str">
            <v>2007604031 Модернизация парка ВТ</v>
          </cell>
        </row>
        <row r="6016">
          <cell r="I6016" t="str">
            <v>2007604032 Модернизация парка ВТ</v>
          </cell>
        </row>
        <row r="6017">
          <cell r="I6017" t="str">
            <v>2007604033 Рек. огр. стен.турб.отд.</v>
          </cell>
        </row>
        <row r="6018">
          <cell r="I6018" t="str">
            <v>2007604034 Модернизация ТЛВС Пермской ТЭЦ-9</v>
          </cell>
        </row>
        <row r="6019">
          <cell r="I6019" t="str">
            <v>2007604035 Модернизация СКУ ТА № 4</v>
          </cell>
        </row>
        <row r="6020">
          <cell r="I6020" t="str">
            <v>2007604036 Рек.газопр. в пред. ГРП и подз после</v>
          </cell>
        </row>
        <row r="6021">
          <cell r="I6021" t="str">
            <v>2007604037 НкТЭЦ-2. ВНА. Аттестация (аккредитация)</v>
          </cell>
        </row>
        <row r="6022">
          <cell r="I6022" t="str">
            <v>2007604038 ТЭЦВАЗа.ВНА. ЭПБ деаэраторного отделения</v>
          </cell>
        </row>
        <row r="6023">
          <cell r="I6023" t="str">
            <v>2007604039 НкТЭЦ-2. ВНА. Аттестация (аккредитация)</v>
          </cell>
        </row>
        <row r="6024">
          <cell r="I6024" t="str">
            <v>2007604040 ТЭЦВАЗа.ВНА. ЭПБ бака БХЩ №2</v>
          </cell>
        </row>
        <row r="6025">
          <cell r="I6025" t="str">
            <v>2007604041 НК-1. ВНА. Аттестация (аккредитация)</v>
          </cell>
        </row>
        <row r="6026">
          <cell r="I6026" t="str">
            <v>2007604042 ТЭЦВАЗа.ВНА. ЭПБ реиверов и выключателей</v>
          </cell>
        </row>
        <row r="6027">
          <cell r="I6027" t="str">
            <v>2007604043 НкТЭЦ-2. ВНА. Декларации, экспертиза дек</v>
          </cell>
        </row>
        <row r="6028">
          <cell r="I6028" t="str">
            <v>2007604044 ТЭЦВАЗа.ВНА. ЭПБ слива мазута №1, №2,</v>
          </cell>
        </row>
        <row r="6029">
          <cell r="I6029" t="str">
            <v>2007604045 Рек.газопр-а схем защит и блок.котла №8</v>
          </cell>
        </row>
        <row r="6030">
          <cell r="I6030" t="str">
            <v>2007604046 ТЭЦ ВАЗа. ВНА. ЭПБ МР №3, №4, №5, №7</v>
          </cell>
        </row>
        <row r="6031">
          <cell r="I6031" t="str">
            <v>2007604047 ТЭЦ ВАЗа. ВНА. ЭПБмазутных насосов (5шт)</v>
          </cell>
        </row>
        <row r="6032">
          <cell r="I6032" t="str">
            <v>2007604048 НкТЭЦ-2. ВНА. Аттестация (аккредитация)</v>
          </cell>
        </row>
        <row r="6033">
          <cell r="I6033" t="str">
            <v>2007604049 НК-1. ВНА. Планы ликвид. аварийных сит.</v>
          </cell>
        </row>
        <row r="6034">
          <cell r="I6034" t="str">
            <v>2007604050 Модернизация парка ВТ</v>
          </cell>
        </row>
        <row r="6035">
          <cell r="I6035" t="str">
            <v>2007604051 ТЭЦ ВАЗа. ВНА. ЭПБ Газ.обор.ВК№7,8,9,10</v>
          </cell>
        </row>
        <row r="6036">
          <cell r="I6036" t="str">
            <v>2007604052 СамТЭЦ. ВНА. Декларации, экспертиза декл</v>
          </cell>
        </row>
        <row r="6037">
          <cell r="I6037" t="str">
            <v>2007604053 БТЭЦ.ВНА.ЭПБ металлоконструкций в/к5</v>
          </cell>
        </row>
        <row r="6038">
          <cell r="I6038" t="str">
            <v>2007604054 ТЭЦ ВАЗа.ВНА.ЭПБ задвижек2П-4, 3П-3,4</v>
          </cell>
        </row>
        <row r="6039">
          <cell r="I6039" t="str">
            <v>2007604055 ТЭЦ ВАЗа.ВНА.ЭПБкаркасаПК№5,11,14,КА-1,8</v>
          </cell>
        </row>
        <row r="6040">
          <cell r="I6040" t="str">
            <v>2007604056 СамТЭЦ. ВНА. Аттестация (аккредитация)</v>
          </cell>
        </row>
        <row r="6041">
          <cell r="I6041" t="str">
            <v>2007604057 ТЭЦ ВАЗа.ВНА. Паспортизация отходов</v>
          </cell>
        </row>
        <row r="6042">
          <cell r="I6042" t="str">
            <v>2007604058 БТЭЦ.ВНА.ЭПБ главного п/п ЭК №4</v>
          </cell>
        </row>
        <row r="6043">
          <cell r="I6043" t="str">
            <v>2007604059 ТЭЦ ВАЗа.ВНА.ЭПБ кран-балок,талей,кранов</v>
          </cell>
        </row>
        <row r="6044">
          <cell r="I6044" t="str">
            <v>2007604060 СамТЭЦ. ВНА. Разрешение, нормативы</v>
          </cell>
        </row>
        <row r="6045">
          <cell r="I6045" t="str">
            <v>2007604061 ТЭЦ ВАЗа.ВНА. ЭПБ питат.тр-да КА- 1,2</v>
          </cell>
        </row>
        <row r="6046">
          <cell r="I6046" t="str">
            <v>2007604062 БТЭЦ.ВНА.ЭПБ т-д отбора ПВД№3 ТГ-7</v>
          </cell>
        </row>
        <row r="6047">
          <cell r="I6047" t="str">
            <v>2007604063 БТЭЦ. ВНА. Разрешение, нормативы</v>
          </cell>
        </row>
        <row r="6048">
          <cell r="I6048" t="str">
            <v>2007604064 БТЭЦ.ВНА.ЭПБ т-дов отбора пара</v>
          </cell>
        </row>
        <row r="6049">
          <cell r="I6049" t="str">
            <v>2007604065 ТоТЭЦ.Тех.пер.ТА ст.№8 с заменой ЦВД</v>
          </cell>
        </row>
        <row r="6050">
          <cell r="I6050" t="str">
            <v>2007604066 ТЭЦ ВАЗа.ВНА. ЭПБ питат.тр-да ТГ-1,2</v>
          </cell>
        </row>
        <row r="6051">
          <cell r="I6051" t="str">
            <v>2007604067 СамТЭЦ. ВНА. Декларации, экспертиза декл</v>
          </cell>
        </row>
        <row r="6052">
          <cell r="I6052" t="str">
            <v>2007604068 Проекты ВНА ТЭЦ ВАЗа 2013г</v>
          </cell>
        </row>
        <row r="6053">
          <cell r="I6053" t="str">
            <v>2007604069 БТЭЦ.ВНА.ЭПБ питательного т-д ЭК№1,2,3</v>
          </cell>
        </row>
        <row r="6054">
          <cell r="I6054" t="str">
            <v>2007604070 ТЭЦ ВАЗа.ВНА.V секция гл. паропровода</v>
          </cell>
        </row>
        <row r="6055">
          <cell r="I6055" t="str">
            <v>2007604071 СамТЭЦ. ВНА. Аттестация (аккредитация)</v>
          </cell>
        </row>
        <row r="6056">
          <cell r="I6056" t="str">
            <v>2007604072 ТоТЭЦ.Тех.пер.глав.паропр.секции 6А</v>
          </cell>
        </row>
        <row r="6057">
          <cell r="I6057" t="str">
            <v>2007604073 БТЭЦ.ВНА.ЭПБ пит.т-д ЭК №4,5</v>
          </cell>
        </row>
        <row r="6058">
          <cell r="I6058" t="str">
            <v>2007604074 СамТУТС. ВНА. Декларации, экспертиза</v>
          </cell>
        </row>
        <row r="6059">
          <cell r="I6059" t="str">
            <v>2007604075 БТЭЦ. ВНА. Декларации, экспертиза</v>
          </cell>
        </row>
        <row r="6060">
          <cell r="I6060" t="str">
            <v>2007604076 БТЭЦ.ВНА.ЭПБ т-да обратной и прямой воды</v>
          </cell>
        </row>
        <row r="6061">
          <cell r="I6061" t="str">
            <v>2007604077 СамТУТС. ВНА. Декларации, экспертиза</v>
          </cell>
        </row>
        <row r="6062">
          <cell r="I6062" t="str">
            <v>2007604078 БТЭЦ.ВНА.ЭПБ ПВД ТГ-2</v>
          </cell>
        </row>
        <row r="6063">
          <cell r="I6063" t="str">
            <v>2007604079 БТЭЦ. ВНА. Разрешение, нормативы</v>
          </cell>
        </row>
        <row r="6064">
          <cell r="I6064" t="str">
            <v>2007604080 ТЭЦ ВАЗа.ВНА. IV секция гл.  паропровода</v>
          </cell>
        </row>
        <row r="6065">
          <cell r="I6065" t="str">
            <v>2007604081 БТЭЦ.ВНА.ЭПБ ПВД ТГ-2</v>
          </cell>
        </row>
        <row r="6066">
          <cell r="I6066" t="str">
            <v>2007604082 ТоТЭЦ. ОНМ. Оборудование</v>
          </cell>
        </row>
        <row r="6067">
          <cell r="I6067" t="str">
            <v>2007604083 БТЭЦ. ВНА. Декларации, экспертиза</v>
          </cell>
        </row>
        <row r="6068">
          <cell r="I6068" t="str">
            <v>2007604084 ПОК ВоТГК. ВНА. Декларации, экспертиза</v>
          </cell>
        </row>
        <row r="6069">
          <cell r="I6069" t="str">
            <v>2007604085 ПОК ВоТГК. ВНА. Декларации, экспертиза</v>
          </cell>
        </row>
        <row r="6070">
          <cell r="I6070" t="str">
            <v>2007604086 БТЭЦ. ВНА. Аттестация (аккредитация)</v>
          </cell>
        </row>
        <row r="6071">
          <cell r="I6071" t="str">
            <v>2007604087 ЦОК ВоТГК. ВНА. Декларации, экспертиза</v>
          </cell>
        </row>
        <row r="6072">
          <cell r="I6072" t="str">
            <v>2007604088 СызТЭЦ.ВНА. ЭПБ кран №5 рег.№1455 Т/О</v>
          </cell>
        </row>
        <row r="6073">
          <cell r="I6073" t="str">
            <v>2007604089 ЦОК ВоТГК. ВНА. Декларации, экспертиза</v>
          </cell>
        </row>
        <row r="6074">
          <cell r="I6074" t="str">
            <v>2007604090 СамГРЭС.ВНА. Декларации, экспертиза</v>
          </cell>
        </row>
        <row r="6075">
          <cell r="I6075" t="str">
            <v>2007604091 ИА ВоТГК. ВНА. Аттестация (аккредитация)</v>
          </cell>
        </row>
        <row r="6076">
          <cell r="I6076" t="str">
            <v>2007604092 БТЭЦ.ВНА.ЭПБ воздушного рессивера ГТУ</v>
          </cell>
        </row>
        <row r="6077">
          <cell r="I6077" t="str">
            <v>2007604093 ИА ВоТГК. ВНА. Разрешение, нормативы</v>
          </cell>
        </row>
        <row r="6078">
          <cell r="I6078" t="str">
            <v>2007604094 БТЭЦ.ВНА.ЭПБ подогревателя ИМВ-1, ИМВ-2</v>
          </cell>
        </row>
        <row r="6079">
          <cell r="I6079" t="str">
            <v>2007604095 СамГРЭС.ВНА. Разрешения.  Нормативы</v>
          </cell>
        </row>
        <row r="6080">
          <cell r="I6080" t="str">
            <v>2007604096 БТЭЦ.ВНА.ЭПБ ГРП-2</v>
          </cell>
        </row>
        <row r="6081">
          <cell r="I6081" t="str">
            <v>2007604097 БТЭЦ.ВНА.ЭПБ  МР №2</v>
          </cell>
        </row>
        <row r="6082">
          <cell r="I6082" t="str">
            <v>2007604098 СамГРЭС.ВНА. Декларации, экспертиза</v>
          </cell>
        </row>
        <row r="6083">
          <cell r="I6083" t="str">
            <v>2007604099 ИА ВоТГК. ВНА. Аттестация (аккредитация)</v>
          </cell>
        </row>
        <row r="6084">
          <cell r="I6084" t="str">
            <v>2007604100 БТЭЦ.ВНА. ЭПБ МП №1, №1а,№2</v>
          </cell>
        </row>
        <row r="6085">
          <cell r="I6085" t="str">
            <v>2007604101 БТЭЦ.ВНА.ЭПБ мазутопроводы ПК 1-2</v>
          </cell>
        </row>
        <row r="6086">
          <cell r="I6086" t="str">
            <v>2007604102 БТЭЙ.ВНА.ЭПБ здания ХВО</v>
          </cell>
        </row>
        <row r="6087">
          <cell r="I6087" t="str">
            <v>2007604103 БТЭЦ.ВНА. ЭПБ здания очистных сооружений</v>
          </cell>
        </row>
        <row r="6088">
          <cell r="I6088" t="str">
            <v>2007604104 Реконстр.золоотвала с перев. в шламонако</v>
          </cell>
        </row>
        <row r="6089">
          <cell r="I6089" t="str">
            <v>2007604105 БТЭЦ.ВНА. разработка НТД по топливоисп.</v>
          </cell>
        </row>
        <row r="6090">
          <cell r="I6090" t="str">
            <v>2007604106 Оснащ.огражд.периметра тех.средств.</v>
          </cell>
        </row>
        <row r="6091">
          <cell r="I6091" t="str">
            <v>2007604107 СамГРЭС.ВНА.ЭПБ котел №1 КТЦ</v>
          </cell>
        </row>
        <row r="6092">
          <cell r="I6092" t="str">
            <v>2007604108 СамГРЭС.ВНА.ЭПБ котел №4 КТЦ</v>
          </cell>
        </row>
        <row r="6093">
          <cell r="I6093" t="str">
            <v>2007604109 Устан.сист.охран.телевид.</v>
          </cell>
        </row>
        <row r="6094">
          <cell r="I6094" t="str">
            <v>2007604110 СамГРЭС.ВНА.ЭПБ котел №9 КТЦ</v>
          </cell>
        </row>
        <row r="6095">
          <cell r="I6095" t="str">
            <v>2007604111 СамГРЭС.ВНА.ЭПБ котел №10 КТЦ</v>
          </cell>
        </row>
        <row r="6096">
          <cell r="I6096" t="str">
            <v>2007604112 ЦОК.ВНА.ЭПБ котел №1 ЦОК</v>
          </cell>
        </row>
        <row r="6097">
          <cell r="I6097" t="str">
            <v>2007604113 ЦОК.ВНА.ЭПБ котел №4 ЦОК</v>
          </cell>
        </row>
        <row r="6098">
          <cell r="I6098" t="str">
            <v>2007604114 Выкуп земельного участка_ЙОТЭЦ-2</v>
          </cell>
        </row>
        <row r="6099">
          <cell r="I6099" t="str">
            <v>2007604115 Выкуп зем. участа площадью 2 700,07 кв.м</v>
          </cell>
        </row>
        <row r="6100">
          <cell r="I6100" t="str">
            <v>2007604116 ТоТЭЦ.ОНМ.Оборудование</v>
          </cell>
        </row>
        <row r="6101">
          <cell r="I6101" t="str">
            <v>2007604117 СызТЭЦ.ВНА.ЭПБ краны</v>
          </cell>
        </row>
        <row r="6102">
          <cell r="I6102" t="str">
            <v>2007604118 ПТС. Согласования по проектам буд. лет</v>
          </cell>
        </row>
        <row r="6103">
          <cell r="I6103" t="str">
            <v>2007604119 уСТАНОВКА  рыбозащ. устройств</v>
          </cell>
        </row>
        <row r="6104">
          <cell r="I6104" t="str">
            <v>2007604120 Рек. защит линий 110 кВ</v>
          </cell>
        </row>
        <row r="6105">
          <cell r="I6105" t="str">
            <v>2007604121 ВНА Ижевская ТЭЦ-1 2013 год</v>
          </cell>
        </row>
        <row r="6106">
          <cell r="I6106" t="str">
            <v>2007604122 Сист. пост. тока с зам. АБ</v>
          </cell>
        </row>
        <row r="6107">
          <cell r="I6107" t="str">
            <v>2007604123 ТоТУТС. ВНА. ЭПБ ЦТП №14</v>
          </cell>
        </row>
        <row r="6108">
          <cell r="I6108" t="str">
            <v>2007640001 Тех.пер. ул.Нагорная ТК12_13 до ТК16</v>
          </cell>
        </row>
        <row r="6109">
          <cell r="I6109" t="str">
            <v>2007640002 ВНА Ижевская ТЭЦ-2 2013 год</v>
          </cell>
        </row>
        <row r="6110">
          <cell r="I6110" t="str">
            <v>2007640003 ЦОК.ВНА.ЭПБ котел №4 горелки</v>
          </cell>
        </row>
        <row r="6111">
          <cell r="I6111" t="str">
            <v>2007640004 ПОК.ВНА.ЭПБ котел №1КВГМ-100 ПОК</v>
          </cell>
        </row>
        <row r="6112">
          <cell r="I6112" t="str">
            <v>2007640005 ПОК.ВНА.ЭПБ котел №5КВГМ-100 ПОК</v>
          </cell>
        </row>
        <row r="6113">
          <cell r="I6113" t="str">
            <v>2007640006 ПОК.ВНА.ЭПБ котел №1ДКВР 10/13 ПОК</v>
          </cell>
        </row>
        <row r="6114">
          <cell r="I6114" t="str">
            <v>2007640007 ВНА Сарапульская ТЭЦ 2013 год</v>
          </cell>
        </row>
        <row r="6115">
          <cell r="I6115" t="str">
            <v>2007640008 ПОК.ВНА.ЭПБ котел №1ДКВР 10/13 ПОК</v>
          </cell>
        </row>
        <row r="6116">
          <cell r="I6116" t="str">
            <v>2007640009 ЦОК.ВНА.ЭПБ котел №1 ЦОК горелки</v>
          </cell>
        </row>
        <row r="6117">
          <cell r="I6117" t="str">
            <v>2007640010 ВНАДекларации,экспертиза декларацийТЭЦ-2</v>
          </cell>
        </row>
        <row r="6118">
          <cell r="I6118" t="str">
            <v>2007640011 СызТЭЦ.ВНА.Баки</v>
          </cell>
        </row>
        <row r="6119">
          <cell r="I6119" t="str">
            <v>2007640012 ВНА,Декларации,экспертизадекларацийТЭЦ-2</v>
          </cell>
        </row>
        <row r="6120">
          <cell r="I6120" t="str">
            <v>2007640013 ВНАДекларации,экспертиза декларацийГРЭС</v>
          </cell>
        </row>
        <row r="6121">
          <cell r="I6121" t="str">
            <v>2007640014 ВНАДекларации,экспертиза декларацТЭЦ-1</v>
          </cell>
        </row>
        <row r="6122">
          <cell r="I6122" t="str">
            <v>2007640015 ВНА,Декларации,экспертиза декларацийТЭЦ1</v>
          </cell>
        </row>
        <row r="6123">
          <cell r="I6123" t="str">
            <v>2007640016 ВНА,Декларации,экспертиза декларацийГРЭС</v>
          </cell>
        </row>
        <row r="6124">
          <cell r="I6124" t="str">
            <v>2007640017 ВНА,Разрешения,Нормативы ТЭЦ-5</v>
          </cell>
        </row>
        <row r="6125">
          <cell r="I6125" t="str">
            <v>2007640018 ВНА.Разрешения,Нормативы ТЭЦ-3</v>
          </cell>
        </row>
        <row r="6126">
          <cell r="I6126" t="str">
            <v>2007640019 ВНА Разрешения,Нармативы ТЭЦ-5</v>
          </cell>
        </row>
        <row r="6127">
          <cell r="I6127" t="str">
            <v>2007640020 ВНА,Разрешения нормативы,ТЭЦ-4</v>
          </cell>
        </row>
        <row r="6128">
          <cell r="I6128" t="str">
            <v>2007640021 ВНА Разрешения нормативы ТЭЦ-2</v>
          </cell>
        </row>
        <row r="6129">
          <cell r="I6129" t="str">
            <v>2007640022 ВНА Разрешения,Нормативы ГРЭС</v>
          </cell>
        </row>
        <row r="6130">
          <cell r="I6130" t="str">
            <v>2007640023 СамГРЭС.ВНА.ЭПБ 2-ой отборТГ №5</v>
          </cell>
        </row>
        <row r="6131">
          <cell r="I6131" t="str">
            <v>2007640024 ВНА, Разрешения Нормативы ТЭЦ-3</v>
          </cell>
        </row>
        <row r="6132">
          <cell r="I6132" t="str">
            <v>2007640025 ВНА Лицензии ТЭЦ-5</v>
          </cell>
        </row>
        <row r="6133">
          <cell r="I6133" t="str">
            <v>2007640026 ВНА.Лицензии, ГРЭС</v>
          </cell>
        </row>
        <row r="6134">
          <cell r="I6134" t="str">
            <v>2007640027 СамГРЭС.ВНА.ЭПБ перекач МН №1 М</v>
          </cell>
        </row>
        <row r="6135">
          <cell r="I6135" t="str">
            <v>2007640028 СамГРЭС.ВНА.ЭПБ  кран мостовой №4</v>
          </cell>
        </row>
        <row r="6136">
          <cell r="I6136" t="str">
            <v>2007640029 СызТЭЦ.ВНА.ЭПБ трубопроводы</v>
          </cell>
        </row>
        <row r="6137">
          <cell r="I6137" t="str">
            <v>2007640030 СамГРЭС.ВНА.ЭПБ  кран мостовой № 8631</v>
          </cell>
        </row>
        <row r="6138">
          <cell r="I6138" t="str">
            <v>2007640031 СамГРЭС.ВНА.ЭПБ  КМ с эл талью №105</v>
          </cell>
        </row>
        <row r="6139">
          <cell r="I6139" t="str">
            <v>2007640032 СамГРЭС.ВНА.ЭПБ КМ с эл  тельфером №378</v>
          </cell>
        </row>
        <row r="6140">
          <cell r="I6140" t="str">
            <v>2007640033 ОНМ ИА УФ 2013</v>
          </cell>
        </row>
        <row r="6141">
          <cell r="I6141" t="str">
            <v>2007640034 СызТЭЦ.ВНА.ЭПБ Главный корпус</v>
          </cell>
        </row>
        <row r="6142">
          <cell r="I6142" t="str">
            <v>2007640035 СамГРЭС.ВНА.ЭПБ ДТ котла №3 КТЦ</v>
          </cell>
        </row>
        <row r="6143">
          <cell r="I6143" t="str">
            <v>2007640036 СамГРЭС.ВНА.ЭПБ ДТ котла №9 КТЦ</v>
          </cell>
        </row>
        <row r="6144">
          <cell r="I6144" t="str">
            <v>2007640037 Волковский гидроузел</v>
          </cell>
        </row>
        <row r="6145">
          <cell r="I6145" t="str">
            <v>2007640038 орг.зоны сан.охрана Волк.гидроузла</v>
          </cell>
        </row>
        <row r="6146">
          <cell r="I6146" t="str">
            <v>2007640039 СамГРЭС.ВНА.ЭПБ ДТ котла №12 КТЦ</v>
          </cell>
        </row>
        <row r="6147">
          <cell r="I6147" t="str">
            <v>2007640040 СамГРЭС.ВНА.ЭПБ  маслобак №3</v>
          </cell>
        </row>
        <row r="6148">
          <cell r="I6148" t="str">
            <v>2007640041 СамГРЭС.ВНА.ЭПБ Бак авар. слива масла</v>
          </cell>
        </row>
        <row r="6149">
          <cell r="I6149" t="str">
            <v>2007640042 ПОК.ВНА.ЭПБ вн.г/д котла КВГМ-180 №5</v>
          </cell>
        </row>
        <row r="6150">
          <cell r="I6150" t="str">
            <v>2007640043 Сист. оов. о чрез.сит. Волк гидроузла</v>
          </cell>
        </row>
        <row r="6151">
          <cell r="I6151" t="str">
            <v>2007640044 ПОК.ВНА.ЭПБ кран балка №5 ПОК</v>
          </cell>
        </row>
        <row r="6152">
          <cell r="I6152" t="str">
            <v>2007640045 ПОК.ВНА.ЭПБ кран балка №13 ПОК</v>
          </cell>
        </row>
        <row r="6153">
          <cell r="I6153" t="str">
            <v>2007640046 ПОК.ВНА.ЭПБ кран балка №20 ПОК</v>
          </cell>
        </row>
        <row r="6154">
          <cell r="I6154" t="str">
            <v>2007640047 ОНМ. Оборудование Ижевская ТЭЦ-2 2014</v>
          </cell>
        </row>
        <row r="6155">
          <cell r="I6155" t="str">
            <v>2007640048 ПОК.ВНА.ЭПБ т-д перелива  деаэр ПОК</v>
          </cell>
        </row>
        <row r="6156">
          <cell r="I6156" t="str">
            <v>2007640049 ПОК.ВНА.ЭПБ  Здание гл корпуса  ПОК</v>
          </cell>
        </row>
        <row r="6157">
          <cell r="I6157" t="str">
            <v>2007640050 ОНМ. Оборудование Ижевская ТЭЦ-2 2015</v>
          </cell>
        </row>
        <row r="6158">
          <cell r="I6158" t="str">
            <v>2007640051 ПОК.ВНА.ЭПБ  Здание маз-ной  ПОК</v>
          </cell>
        </row>
        <row r="6159">
          <cell r="I6159" t="str">
            <v>2007640052 СамГРЭС.ВНА.ЭПБ маслохоз-во ЭЦ</v>
          </cell>
        </row>
        <row r="6160">
          <cell r="I6160" t="str">
            <v>2007640053 ОНМ. Оборудование ИжТЭЦ-2 2014</v>
          </cell>
        </row>
        <row r="6161">
          <cell r="I6161" t="str">
            <v>2007640054 Выкуп зем.уч-ка площ.108431 кв.м.НЧТЭЦ-3</v>
          </cell>
        </row>
        <row r="6162">
          <cell r="I6162" t="str">
            <v>2007640055 СамГРЭС.ВНА.ЭПБ РОУ-5 КТЦ</v>
          </cell>
        </row>
        <row r="6163">
          <cell r="I6163" t="str">
            <v>2007640056 ОНМ. Оборудование ИжТЭЦ-2 2015</v>
          </cell>
        </row>
        <row r="6164">
          <cell r="I6164" t="str">
            <v>2007640057 СамГРЭС.ВНА.ЭПБ кран козловой  №6 ОМТС</v>
          </cell>
        </row>
        <row r="6165">
          <cell r="I6165" t="str">
            <v>2007640058 ОНМ. Оборудование ИжТЭЦ-1 2014</v>
          </cell>
        </row>
        <row r="6166">
          <cell r="I6166" t="str">
            <v>2007640059 СамГРЭС.ВНА.ЭПБ горелкиЭК-4 ГРЭС</v>
          </cell>
        </row>
        <row r="6167">
          <cell r="I6167" t="str">
            <v>2007640060 СамГРЭС.ВНА.ЭПБ г/горелкиЭК-9 ГРЭС</v>
          </cell>
        </row>
        <row r="6168">
          <cell r="I6168" t="str">
            <v>2007640061 СызТЭЦ.ВНА. ЭПБ кран №2 рег. 1440 Т/О</v>
          </cell>
        </row>
        <row r="6169">
          <cell r="I6169" t="str">
            <v>2007640062 СамГРЭС.ВНА.ЭПБ г/горелки ВК-10 ГРЭС</v>
          </cell>
        </row>
        <row r="6170">
          <cell r="I6170" t="str">
            <v>2007640063 СызТЭЦ.ВНА. ЭПБ кран козловой ККС-10</v>
          </cell>
        </row>
        <row r="6171">
          <cell r="I6171" t="str">
            <v>2007640064 ПОК.ВНА.ЭПБ г/горелки КВГМ-100№3</v>
          </cell>
        </row>
        <row r="6172">
          <cell r="I6172" t="str">
            <v>2007640065 ПОК.ВНА.ЭПБ г/горелки КВГМ-100 №4 ПОК</v>
          </cell>
        </row>
        <row r="6173">
          <cell r="I6173" t="str">
            <v>2007640066 СызТЭЦ.ВНА.ЭПБбак серной кислоты №2 ОУ-2</v>
          </cell>
        </row>
        <row r="6174">
          <cell r="I6174" t="str">
            <v>2007640067 СызТЭЦ.ВНА.ЭПБбак серной кислоты№3 ОУ-2.</v>
          </cell>
        </row>
        <row r="6175">
          <cell r="I6175" t="str">
            <v>2007640068 СызТЭЦ.ВНА.ЭПБ бак серной кислоты№1 ОУ-2</v>
          </cell>
        </row>
        <row r="6176">
          <cell r="I6176" t="str">
            <v>2007640069 СызТЭЦ.ВНА.ЭПБ бак щелочи №2 ОУ-2.</v>
          </cell>
        </row>
        <row r="6177">
          <cell r="I6177" t="str">
            <v>2007640070 СызТЭЦ.ВНА. ЭПБ мерник Н2SO4  №1 ОУ-2</v>
          </cell>
        </row>
        <row r="6178">
          <cell r="I6178" t="str">
            <v>2007640071 СамГРЭС.ВНА.ЭПБ баков химочищ воды 200м3</v>
          </cell>
        </row>
        <row r="6179">
          <cell r="I6179" t="str">
            <v>2007640072 СызТЭЦ.ВНА. ЭПБ газопровод ГРП</v>
          </cell>
        </row>
        <row r="6180">
          <cell r="I6180" t="str">
            <v>2007640073 СамГРЭС.ВНА.ЭПБ осветлителей (2шт) 200м3</v>
          </cell>
        </row>
        <row r="6181">
          <cell r="I6181" t="str">
            <v>2007640074 СызТЭЦ.ВНА.ЭПБтрубопроводы ПНС №2</v>
          </cell>
        </row>
        <row r="6182">
          <cell r="I6182" t="str">
            <v>2007640075 СамГРЭС.ВНА.ЭПБ бак флотир.стоков 50м3</v>
          </cell>
        </row>
        <row r="6183">
          <cell r="I6183" t="str">
            <v>2007640076 СамГРЭС.ВНА.ЭПБ бак промывки ф-в 100м3</v>
          </cell>
        </row>
        <row r="6184">
          <cell r="I6184" t="str">
            <v>2007640077 СызТЭЦ.ВНА.ЭПБ тр-д теплосети№1уч. ПНС-2</v>
          </cell>
        </row>
        <row r="6185">
          <cell r="I6185" t="str">
            <v>2007640078 СамГРЭС.ВНА.ЭПБ прием.резервуары 200м3</v>
          </cell>
        </row>
        <row r="6186">
          <cell r="I6186" t="str">
            <v>2007640079 СызТЭЦ.ВНА.ЭПБтр-дтеплосити№1 уч-к НО64</v>
          </cell>
        </row>
        <row r="6187">
          <cell r="I6187" t="str">
            <v>2007640080 СамГРЭС.ВНА.ЭПБ здание компрес-ой ГРЭС</v>
          </cell>
        </row>
        <row r="6188">
          <cell r="I6188" t="str">
            <v>2007640081 СамГРЭС.ВНА.ЭПБ здание химводо-ки ГРЭС</v>
          </cell>
        </row>
        <row r="6189">
          <cell r="I6189" t="str">
            <v>2007640082 СамГРЭС.ВНА.ЭПБ кран-балки №2 ЭЦ</v>
          </cell>
        </row>
        <row r="6190">
          <cell r="I6190" t="str">
            <v>2007640083 ЦОК.ВНА.Разработка НТД по топливоис.</v>
          </cell>
        </row>
        <row r="6191">
          <cell r="I6191" t="str">
            <v>2007640084 ПОК.ВНА.Разработка НТД по топливоисп.</v>
          </cell>
        </row>
        <row r="6192">
          <cell r="I6192" t="str">
            <v>2007640085 СамГРЭС.ВНА.Соглас-е условий водопольз.</v>
          </cell>
        </row>
        <row r="6193">
          <cell r="I6193" t="str">
            <v>2007640086 СамГРЭС.ВНА.Проведение энерг обслед-я</v>
          </cell>
        </row>
        <row r="6194">
          <cell r="I6194" t="str">
            <v>2007640087 ЦОК.ВНА.Проведение энергет обсл-я</v>
          </cell>
        </row>
        <row r="6195">
          <cell r="I6195" t="str">
            <v>2007640088 ПОК.ВНА.Проведение энергет. обслед-я</v>
          </cell>
        </row>
        <row r="6196">
          <cell r="I6196" t="str">
            <v>2007640089 СызТЭЦ.ВНА.ЭПБ трубопроводы ПНС №3</v>
          </cell>
        </row>
        <row r="6197">
          <cell r="I6197" t="str">
            <v>2007640090 СызТЭЦ.ВНА.ЭПБ тр-д теплосети№1 уч ПНС-3</v>
          </cell>
        </row>
        <row r="6198">
          <cell r="I6198" t="str">
            <v>2007640091 СызТЭЦ.ВНА.ЭПБ Котел водогрейный №1</v>
          </cell>
        </row>
        <row r="6199">
          <cell r="I6199" t="str">
            <v>2007640092 СамТЭЦ.ВНА.ЭПБ главного корпцса</v>
          </cell>
        </row>
        <row r="6200">
          <cell r="I6200" t="str">
            <v>2007640093 СызТЭЦ.ВНА.ЭПБ гибы п/перепуск труб ТГ-7</v>
          </cell>
        </row>
        <row r="6201">
          <cell r="I6201" t="str">
            <v>2007640094 СызТЭЦ.ВНА.ЭПБ рессивер углекислоты1475-</v>
          </cell>
        </row>
        <row r="6202">
          <cell r="I6202" t="str">
            <v>2007640095 СамТЭЦ.ВНА.ЭПБ IМН-3,4, II МН-1,2,3,4</v>
          </cell>
        </row>
        <row r="6203">
          <cell r="I6203" t="str">
            <v>2007640096 Газопролвод КА № 7</v>
          </cell>
        </row>
        <row r="6204">
          <cell r="I6204" t="str">
            <v>2007640097 СамТЭЦ.ВНА.ЭПБ  МФ ФТ-1,2,3,4,5,6,7,8</v>
          </cell>
        </row>
        <row r="6205">
          <cell r="I6205" t="str">
            <v>2007640098 СызТЭЦ.ВНА.ЭПБ подогреват мазута РП-1,2</v>
          </cell>
        </row>
        <row r="6206">
          <cell r="I6206" t="str">
            <v>2007640099 СызТЭЦ.ВНА.ЭПБ гл. корп. блока 30ата</v>
          </cell>
        </row>
        <row r="6207">
          <cell r="I6207" t="str">
            <v>2007640100 СамТЭЦ.ВНА.ЭПБ м/п внутренн.рец.</v>
          </cell>
        </row>
        <row r="6208">
          <cell r="I6208" t="str">
            <v>2007640101 СызТЭЦ.ВНА. ЭПБ гл.корп. блока 90ата</v>
          </cell>
        </row>
        <row r="6209">
          <cell r="I6209" t="str">
            <v>2007640102 СамТЭЦ.ВНА.ЭПБ м/п напора внутр.рец.</v>
          </cell>
        </row>
        <row r="6210">
          <cell r="I6210" t="str">
            <v>2007640103 СызТЭЦ.ВНА. ЭПБ гл.корп. блока 140ата</v>
          </cell>
        </row>
        <row r="6211">
          <cell r="I6211" t="str">
            <v>2007640104 СамТЭЦ.ВНА.ЭПБ м/п рец. из ГК до МБ№1-4</v>
          </cell>
        </row>
        <row r="6212">
          <cell r="I6212" t="str">
            <v>2007640105 СызТЭЦ.ВНА. ЭПБ маслохоз. блока 140ата</v>
          </cell>
        </row>
        <row r="6213">
          <cell r="I6213" t="str">
            <v>2007640106 СамТЭЦ.ВНА.ЭПБ зачист.м/п</v>
          </cell>
        </row>
        <row r="6214">
          <cell r="I6214" t="str">
            <v>2007640107 СызТЭЦ.ВНА.ЭПБ от МН до бл 90 и 140</v>
          </cell>
        </row>
        <row r="6215">
          <cell r="I6215" t="str">
            <v>2007640108 СызТЭЦ.ВНА. ЭПБ эстакады замазуч стоков</v>
          </cell>
        </row>
        <row r="6216">
          <cell r="I6216" t="str">
            <v>2007640109 СамТЭЦ.ВНА.ЭПБ м/п мазутонасосоной №1</v>
          </cell>
        </row>
        <row r="6217">
          <cell r="I6217" t="str">
            <v>2007640110 СызТЭЦ.ВНА. ЭПБ дымовые трубы КУ№1,2</v>
          </cell>
        </row>
        <row r="6218">
          <cell r="I6218" t="str">
            <v>2007640111 СамТЭЦ.ВНА.ЭПБ п\п №1</v>
          </cell>
        </row>
        <row r="6219">
          <cell r="I6219" t="str">
            <v>2007640112 СамТЭЦ.ВНА. Энергообследование СамТЭЦ</v>
          </cell>
        </row>
        <row r="6220">
          <cell r="I6220" t="str">
            <v>2007640113 СамТЭЦ.ВНА.ЭПБ МК  рег.№14671</v>
          </cell>
        </row>
        <row r="6221">
          <cell r="I6221" t="str">
            <v>2007640114 СамТЭЦ.ВНА. пересмотр ПАСа ХЦ</v>
          </cell>
        </row>
        <row r="6222">
          <cell r="I6222" t="str">
            <v>2007640115 Уст-ка изм. компл. учета газа КировТЭЦ-1</v>
          </cell>
        </row>
        <row r="6223">
          <cell r="I6223" t="str">
            <v>2007640116 СамТЭЦ.ВНА.ЭПБ МК рег.№14652</v>
          </cell>
        </row>
        <row r="6224">
          <cell r="I6224" t="str">
            <v>2007640117 СамТЭЦ.ВНА. ЭПБ тр-дов сет воды № 27</v>
          </cell>
        </row>
        <row r="6225">
          <cell r="I6225" t="str">
            <v>2007640118 СамТЭЦ.ВНА.ЭПБ пк/к  рег.№14788</v>
          </cell>
        </row>
        <row r="6226">
          <cell r="I6226" t="str">
            <v>2007640119 Разработка документации ХЦ ДзТЭЦ в 2012г</v>
          </cell>
        </row>
        <row r="6227">
          <cell r="I6227" t="str">
            <v>2007640120 СамТЭЦ.ВНА. Разработка НТД</v>
          </cell>
        </row>
        <row r="6228">
          <cell r="I6228" t="str">
            <v>2007640121 СамТЭЦ.ВНА.ЭПБ КВГМ №8</v>
          </cell>
        </row>
        <row r="6229">
          <cell r="I6229" t="str">
            <v>2007640122 СамТЭЦ.ВНА.Продление срока службы ЭК-5</v>
          </cell>
        </row>
        <row r="6230">
          <cell r="I6230" t="str">
            <v>2007640123 СамТЭЦ.ВНА.ЭПБ КВГМ №5</v>
          </cell>
        </row>
        <row r="6231">
          <cell r="I6231" t="str">
            <v>2007640124 СамТЭЦ.ВНА.ЭПБ ДВД №2</v>
          </cell>
        </row>
        <row r="6232">
          <cell r="I6232" t="str">
            <v>2007640125 СамТЭЦ.ВНА.ЭПБ 3ПВД-5</v>
          </cell>
        </row>
        <row r="6233">
          <cell r="I6233" t="str">
            <v>2007640126 ВНА. Разработка НТД</v>
          </cell>
        </row>
        <row r="6234">
          <cell r="I6234" t="str">
            <v>2007640127 СамТЭЦ.ВНА.ЭПБ 3ПВД-6</v>
          </cell>
        </row>
        <row r="6235">
          <cell r="I6235" t="str">
            <v>2007640128 СамТЭЦ.ВНА.ЭПБ 3ПВД-7</v>
          </cell>
        </row>
        <row r="6236">
          <cell r="I6236" t="str">
            <v>2007640129 ВНА. ЭПБ</v>
          </cell>
        </row>
        <row r="6237">
          <cell r="I6237" t="str">
            <v>2007640130 СамТЭЦ.ВНА.ЭПБ т-д под.воды ДСВ-4,5,6</v>
          </cell>
        </row>
        <row r="6238">
          <cell r="I6238" t="str">
            <v>2007640131 СамТЭЦ.ВНА.ЭПБ мазутопровод ЭК №3</v>
          </cell>
        </row>
        <row r="6239">
          <cell r="I6239" t="str">
            <v>2007640132 ОНМ. Приборы</v>
          </cell>
        </row>
        <row r="6240">
          <cell r="I6240" t="str">
            <v>2007640133 ЭПБ зданий и сооружений</v>
          </cell>
        </row>
        <row r="6241">
          <cell r="I6241" t="str">
            <v>2007640134 ВНА. Энергетическое обследование</v>
          </cell>
        </row>
        <row r="6242">
          <cell r="I6242" t="str">
            <v>2007640135 Пересмотр ПЛАС склада ХЦ НГТЭЦ с ЭПБ</v>
          </cell>
        </row>
        <row r="6243">
          <cell r="I6243" t="str">
            <v>2007640136 Гл.к.1,2оч.Рек.кров гл.к.</v>
          </cell>
        </row>
        <row r="6244">
          <cell r="I6244" t="str">
            <v>2007640137 СамТЭЦ.ВНА.ЭПБ м/п ЭК №4</v>
          </cell>
        </row>
        <row r="6245">
          <cell r="I6245" t="str">
            <v>2007640138 СамТЭЦ.ВНА.ЭПБ м/п ВК № 4</v>
          </cell>
        </row>
        <row r="6246">
          <cell r="I6246" t="str">
            <v>2007640139 Глав.к.1,2оч р-я кров 1оч.к</v>
          </cell>
        </row>
        <row r="6247">
          <cell r="I6247" t="str">
            <v>2007640140 СамТЭЦ.ВНА.ЭПБ м/п ВК №5</v>
          </cell>
        </row>
        <row r="6248">
          <cell r="I6248" t="str">
            <v>2007640141 СызТЭЦ.ВНА. ЭПБ плана ЛАС по МХ</v>
          </cell>
        </row>
        <row r="6249">
          <cell r="I6249" t="str">
            <v>2007640142 СамТЭЦ.ВНА.ЭПБ маг.м/п №1  ВК-4,5</v>
          </cell>
        </row>
        <row r="6250">
          <cell r="I6250" t="str">
            <v>2007640143 СызТЭЦ.ВНА.ЭПБ ПЛАС по Электрилиз уст</v>
          </cell>
        </row>
        <row r="6251">
          <cell r="I6251" t="str">
            <v>2007640144 СамТЭЦ.ВНА.ЭПБ маг.м/п №2 ВК-4,5</v>
          </cell>
        </row>
        <row r="6252">
          <cell r="I6252" t="str">
            <v>2007640145 Система оповещ.и упр.эвак.ЦМС</v>
          </cell>
        </row>
        <row r="6253">
          <cell r="I6253" t="str">
            <v>2007640146 СызТЭЦ.ВНА.Разраб крит безопасн золоотв</v>
          </cell>
        </row>
        <row r="6254">
          <cell r="I6254" t="str">
            <v>2007640147 СамТЭЦ.ВНА.ЭПБ нар.м/п МР ВК-4,5</v>
          </cell>
        </row>
        <row r="6255">
          <cell r="I6255" t="str">
            <v>2007640148 Сист.опов.и упр.эвак.Маслохоз</v>
          </cell>
        </row>
        <row r="6256">
          <cell r="I6256" t="str">
            <v>2007640149 СызТЭЦ.ВНА.аттестат лаборат неразр контр</v>
          </cell>
        </row>
        <row r="6257">
          <cell r="I6257" t="str">
            <v>2007640150 СамТЭЦ.ВНА.ЭПБ газопровод КВГМ-5</v>
          </cell>
        </row>
        <row r="6258">
          <cell r="I6258" t="str">
            <v>2007640151 СызТЭЦ.ВНА.Лицензия на недроиспользовани</v>
          </cell>
        </row>
        <row r="6259">
          <cell r="I6259" t="str">
            <v>2007640152 СамТЭЦ.ВНА.ЭПБ 4ПВД-5</v>
          </cell>
        </row>
        <row r="6260">
          <cell r="I6260" t="str">
            <v>2007640153 СызТЭЦ.ВНА. Энергообследование СызТЭЦ</v>
          </cell>
        </row>
        <row r="6261">
          <cell r="I6261" t="str">
            <v>2007640154 Сист.опов.и управ.эва.гл.кор1,2оч</v>
          </cell>
        </row>
        <row r="6262">
          <cell r="I6262" t="str">
            <v>2007640155 СамТЭЦ.ВНА.ЭПБ 3ПНД-3</v>
          </cell>
        </row>
        <row r="6263">
          <cell r="I6263" t="str">
            <v>2007640156 ВНА</v>
          </cell>
        </row>
        <row r="6264">
          <cell r="I6264" t="str">
            <v>2007640157 СызТЭЦ.ВНА. Энергообсл ТС СызТЭЦ</v>
          </cell>
        </row>
        <row r="6265">
          <cell r="I6265" t="str">
            <v>2007640158 СамТЭЦ.ВНА.ЭПБ 3ПНД-4</v>
          </cell>
        </row>
        <row r="6266">
          <cell r="I6266" t="str">
            <v>2007640159 Сист.опов.и управ.эвак.гл.кор3оч</v>
          </cell>
        </row>
        <row r="6267">
          <cell r="I6267" t="str">
            <v>2007640160 СамТЭЦ.ВНА. Продл срока служ ЭК-3</v>
          </cell>
        </row>
        <row r="6268">
          <cell r="I6268" t="str">
            <v>2007640161 СамТЭЦ.ВНА.ЭПБ 3ПСГ-1</v>
          </cell>
        </row>
        <row r="6269">
          <cell r="I6269" t="str">
            <v>2007640162 Систем.оповещ.и управл.эвак.ГрЩУ</v>
          </cell>
        </row>
        <row r="6270">
          <cell r="I6270" t="str">
            <v>2007640163 СамТЭЦ.ВНА.ЭПБ 3ПСГ-2</v>
          </cell>
        </row>
        <row r="6271">
          <cell r="I6271" t="str">
            <v>2007640164 СамТЭЦ.ВНА. Продл срока сл п/пр-да ТГ-3</v>
          </cell>
        </row>
        <row r="6272">
          <cell r="I6272" t="str">
            <v>2007640165 СамТЭЦ.ВНА.ЭПБ сал.подогреватель ТГ-3</v>
          </cell>
        </row>
        <row r="6273">
          <cell r="I6273" t="str">
            <v>2007640166 Сист.опов.и управ.эва.Произв.к.гар</v>
          </cell>
        </row>
        <row r="6274">
          <cell r="I6274" t="str">
            <v>2007640167 СамТЭЦ.ВНА.Продл срока сл гл п/п-да ТГ-3</v>
          </cell>
        </row>
        <row r="6275">
          <cell r="I6275" t="str">
            <v>2007640168 СамТЭЦ.ВНА.ЭПБ т-д.с.в.СНЗ-7,8,СНЛ-3</v>
          </cell>
        </row>
        <row r="6276">
          <cell r="I6276" t="str">
            <v>2007640169 СамТЭЦ.ВНА.Продл срока сл гл.п/п-да ЭК-3</v>
          </cell>
        </row>
        <row r="6277">
          <cell r="I6277" t="str">
            <v>2007640170 Сист.опов.и упрв.эва.Гар.лег.авт</v>
          </cell>
        </row>
        <row r="6278">
          <cell r="I6278" t="str">
            <v>2007640171 СамТЭЦ.ВНА. Продл срока службы ТА-3</v>
          </cell>
        </row>
        <row r="6279">
          <cell r="I6279" t="str">
            <v>2007640172 СамТЭЦ.ВНА.ЭПБ 4ПСГ-1</v>
          </cell>
        </row>
        <row r="6280">
          <cell r="I6280" t="str">
            <v>2007640173 Сист.опов.и управ.эвак.Гараж АТЦ</v>
          </cell>
        </row>
        <row r="6281">
          <cell r="I6281" t="str">
            <v>2007640174 СамТЭЦ.ВНА.ЭПБ ресивер углекислоты №2</v>
          </cell>
        </row>
        <row r="6282">
          <cell r="I6282" t="str">
            <v>2007640175 Центр сбора технологич.информации</v>
          </cell>
        </row>
        <row r="6283">
          <cell r="I6283" t="str">
            <v>2007640176 Модернизация бакового хозяйства ХВО-2</v>
          </cell>
        </row>
        <row r="6284">
          <cell r="I6284" t="str">
            <v>2007640177 СамТЭЦ.ВНА.ЭПБ баков аккумулят ст.№4,6</v>
          </cell>
        </row>
        <row r="6285">
          <cell r="I6285" t="str">
            <v>2007640178 Модернизация узла нейтрализации</v>
          </cell>
        </row>
        <row r="6286">
          <cell r="I6286" t="str">
            <v>2007640179 СамТЭЦ.ВНА. ЭПБ МР-1</v>
          </cell>
        </row>
        <row r="6287">
          <cell r="I6287" t="str">
            <v>2007640180 Модернизация ГРП-2 с применением АСУ ТП</v>
          </cell>
        </row>
        <row r="6288">
          <cell r="I6288" t="str">
            <v>2007640181 СамТЭЦ.ВНА. ЭПБтеплофикационной насосной</v>
          </cell>
        </row>
        <row r="6289">
          <cell r="I6289" t="str">
            <v>2007640182 Модерниз.здания и бак.хозяйства ХВО-1</v>
          </cell>
        </row>
        <row r="6290">
          <cell r="I6290" t="str">
            <v>2007640183 СамТЭЦ.ВНА. бака БСК-1</v>
          </cell>
        </row>
        <row r="6291">
          <cell r="I6291" t="str">
            <v>2007640184 Рек. автоматизации кот п. Садаковский</v>
          </cell>
        </row>
        <row r="6292">
          <cell r="I6292" t="str">
            <v>2007640185 СамТЭЦ.ВНА. бака БЩ-2</v>
          </cell>
        </row>
        <row r="6293">
          <cell r="I6293" t="str">
            <v>2007640186 Модерниз.сист.вентиляции глав.корп.3 оч.</v>
          </cell>
        </row>
        <row r="6294">
          <cell r="I6294" t="str">
            <v>2007640187 СамТЭЦ.ВНА. бака БЩ-4</v>
          </cell>
        </row>
        <row r="6295">
          <cell r="I6295" t="str">
            <v>2007640188 Модернизац.глав.паропровод.140ата КА5</v>
          </cell>
        </row>
        <row r="6296">
          <cell r="I6296" t="str">
            <v>2007640189 Модерн.глав.паропров.140ата КА6</v>
          </cell>
        </row>
        <row r="6297">
          <cell r="I6297" t="str">
            <v>2007640190 Модернизац.глав.паропровод.140ата ТГ-3</v>
          </cell>
        </row>
        <row r="6298">
          <cell r="I6298" t="str">
            <v>2007640191 Мод.комм.узл.учета теп.энер1оч</v>
          </cell>
        </row>
        <row r="6299">
          <cell r="I6299" t="str">
            <v>2007640192 Мод.комм.узл.учета теп.энер2оч.</v>
          </cell>
        </row>
        <row r="6300">
          <cell r="I6300" t="str">
            <v>2007640193 ОНМ-IT 2013. Дисковое хранилище</v>
          </cell>
        </row>
        <row r="6301">
          <cell r="I6301" t="str">
            <v>2007640194 Мод.комм.узл.учета теп.энерС-В</v>
          </cell>
        </row>
        <row r="6302">
          <cell r="I6302" t="str">
            <v>2007640195 Мод.комм.узл.учета теп.энерЮ-З</v>
          </cell>
        </row>
        <row r="6303">
          <cell r="I6303" t="str">
            <v>2007640196 Рыбоводное хозяйство</v>
          </cell>
        </row>
        <row r="6304">
          <cell r="I6304" t="str">
            <v>2007640197 Тепловая сеть 3 очер. от ТК-290 до НСП-3</v>
          </cell>
        </row>
        <row r="6305">
          <cell r="I6305" t="str">
            <v>2007640198 Станц.доочистки замасл.и замазуч.стоков</v>
          </cell>
        </row>
        <row r="6306">
          <cell r="I6306" t="str">
            <v>2007640199 Трансформатор</v>
          </cell>
        </row>
        <row r="6307">
          <cell r="I6307" t="str">
            <v>2007640200 Лифт</v>
          </cell>
        </row>
        <row r="6308">
          <cell r="I6308" t="str">
            <v>2007640201 Модерн.глав.пароп.140ата трансфер.пароп</v>
          </cell>
        </row>
        <row r="6309">
          <cell r="I6309" t="str">
            <v>2007640202 х</v>
          </cell>
        </row>
        <row r="6310">
          <cell r="I6310" t="str">
            <v>2007640203 БРОУ-1</v>
          </cell>
        </row>
        <row r="6311">
          <cell r="I6311" t="str">
            <v>2007640204 Мод.узла коммер.учета газа ГРП-1</v>
          </cell>
        </row>
        <row r="6312">
          <cell r="I6312" t="str">
            <v>2007640205 ТС СызТЭЦ. ВНА. Обследование ТС</v>
          </cell>
        </row>
        <row r="6313">
          <cell r="I6313" t="str">
            <v>2007640206 Мод.узла коммер.учета газа ГРП-2</v>
          </cell>
        </row>
        <row r="6314">
          <cell r="I6314" t="str">
            <v>2007640207 Строит.уч.т.с.военного гор.ТК12ВГ-ТК539</v>
          </cell>
        </row>
        <row r="6315">
          <cell r="I6315" t="str">
            <v>2007640208 Труб.Октяб.пр-та,Пром.зоны,ТМ 1 оч</v>
          </cell>
        </row>
        <row r="6316">
          <cell r="I6316" t="str">
            <v>2007640209 Аттестат соответствия на объект информат</v>
          </cell>
        </row>
        <row r="6317">
          <cell r="I6317" t="str">
            <v>2007640210 Дюкер через р.Рпень(реконст.)</v>
          </cell>
        </row>
        <row r="6318">
          <cell r="I6318" t="str">
            <v>2007640211 Реконс.против.сигнал.ВПТ1и3 оч.</v>
          </cell>
        </row>
        <row r="6319">
          <cell r="I6319" t="str">
            <v>2007640212 ТрубС-В т/м тк189-189а,тк194-197,отр.25л</v>
          </cell>
        </row>
        <row r="6320">
          <cell r="I6320" t="str">
            <v>2007640213 НКС, Насосная станция.</v>
          </cell>
        </row>
        <row r="6321">
          <cell r="I6321" t="str">
            <v>2007640214 Рек. газопроводов КА № 8 БТЭЦ</v>
          </cell>
        </row>
        <row r="6322">
          <cell r="I6322" t="str">
            <v>2007640215 НКС. Железобетонное ограждение.</v>
          </cell>
        </row>
        <row r="6323">
          <cell r="I6323" t="str">
            <v>2007640216 НКС.Вертикальная планировка.</v>
          </cell>
        </row>
        <row r="6324">
          <cell r="I6324" t="str">
            <v>2007640217 ОНМ Кировской ТЭЦ-4 на 2013г</v>
          </cell>
        </row>
        <row r="6325">
          <cell r="I6325" t="str">
            <v>2007640218 НКС. Газоходы к дымовой трубе .</v>
          </cell>
        </row>
        <row r="6326">
          <cell r="I6326" t="str">
            <v>2007640219 Рек. кровли гл. корпуса БТЭЦ</v>
          </cell>
        </row>
        <row r="6327">
          <cell r="I6327" t="str">
            <v>2007640220 НКС. Пиковая котельная</v>
          </cell>
        </row>
        <row r="6328">
          <cell r="I6328" t="str">
            <v>2007640221 Техпер. газопр. котла 11 БТЭЦ</v>
          </cell>
        </row>
        <row r="6329">
          <cell r="I6329" t="str">
            <v>2007640222 Техрер. газопр. котла № 7 БТЭЦ</v>
          </cell>
        </row>
        <row r="6330">
          <cell r="I6330" t="str">
            <v>2007640223 Техп. газопр. котл №2 БТЭЦ</v>
          </cell>
        </row>
        <row r="6331">
          <cell r="I6331" t="str">
            <v>2007640224 Техп. газопр. котла 6 БТЭЦ</v>
          </cell>
        </row>
        <row r="6332">
          <cell r="I6332" t="str">
            <v>2007640225 Техп. газопр. КА 12 БТЭЦ</v>
          </cell>
        </row>
        <row r="6333">
          <cell r="I6333" t="str">
            <v>2007640226 Техп. газопр. КА № 9 БТЭЦ</v>
          </cell>
        </row>
        <row r="6334">
          <cell r="I6334" t="str">
            <v>2007640227 Перевод котлов БКЗ на сжиг торф пеллет</v>
          </cell>
        </row>
        <row r="6335">
          <cell r="I6335" t="str">
            <v>2007640228 Водоводы технической воды</v>
          </cell>
        </row>
        <row r="6336">
          <cell r="I6336" t="str">
            <v>2007640229 Модерн электроком оборудов РУСН Гл корп</v>
          </cell>
        </row>
        <row r="6337">
          <cell r="I6337" t="str">
            <v>2007640230 Рекон систем отопления гл корпуса и др</v>
          </cell>
        </row>
        <row r="6338">
          <cell r="I6338" t="str">
            <v>2007640231 Уст измерит компл учёта газа</v>
          </cell>
        </row>
        <row r="6339">
          <cell r="I6339" t="str">
            <v>2007640232 Автоматическая сист учёта топлива</v>
          </cell>
        </row>
        <row r="6340">
          <cell r="I6340" t="str">
            <v>2007640233 Станция налива мазута</v>
          </cell>
        </row>
        <row r="6341">
          <cell r="I6341" t="str">
            <v>2007640234 НПС-1 и НПС-2</v>
          </cell>
        </row>
        <row r="6342">
          <cell r="I6342" t="str">
            <v>2007640235 ВНА.Декларации, экспертиза декларациТЭЦ4</v>
          </cell>
        </row>
        <row r="6343">
          <cell r="I6343" t="str">
            <v>2007640236 ВНА.Декларации,экспертиза декларациТЭЦ4</v>
          </cell>
        </row>
        <row r="6344">
          <cell r="I6344" t="str">
            <v>2007640237 ВНА.Декларации,экспертиза декларациТЭЦ4</v>
          </cell>
        </row>
        <row r="6345">
          <cell r="I6345" t="str">
            <v>2007640238 ВНА.Декларации,экспертиза декларациТЭЦ5</v>
          </cell>
        </row>
        <row r="6346">
          <cell r="I6346" t="str">
            <v>2007640239 ВНА.Декларации,экспертиза декларациТЭЦ5</v>
          </cell>
        </row>
        <row r="6347">
          <cell r="I6347" t="str">
            <v>2007640240 ВНА. Паспорта ТЭЦ4</v>
          </cell>
        </row>
        <row r="6348">
          <cell r="I6348" t="str">
            <v>2007640241 ВНА. Аттестация лабораторииТЭЦ-4</v>
          </cell>
        </row>
        <row r="6349">
          <cell r="I6349" t="str">
            <v>2007640242 ВНА. Аттестация работ ТЭЦ5</v>
          </cell>
        </row>
        <row r="6350">
          <cell r="I6350" t="str">
            <v>2007640243 ВНА. Аттестация работ(лаборатории) ТЭЦ5</v>
          </cell>
        </row>
        <row r="6351">
          <cell r="I6351" t="str">
            <v>2007640244 ВНА.Планы ликвидации аварийных ситуаТЭЦ5</v>
          </cell>
        </row>
        <row r="6352">
          <cell r="I6352" t="str">
            <v>2007640245 ВНА.Планы ликвидации аварийныхситуацГРЭС</v>
          </cell>
        </row>
        <row r="6353">
          <cell r="I6353" t="str">
            <v>2007640246 ВНА.Аттестация лабораторий ТЭЦ-3</v>
          </cell>
        </row>
        <row r="6354">
          <cell r="I6354" t="str">
            <v>2007640247 ВНА. Аттестация лаборатории ГРЭС</v>
          </cell>
        </row>
        <row r="6355">
          <cell r="I6355" t="str">
            <v>2007640248 ВНА. Аттестация лабораторий ТЭЦ2</v>
          </cell>
        </row>
        <row r="6356">
          <cell r="I6356" t="str">
            <v>2007640249 ВНА,Декларации,экспертиза декларациСТУТС</v>
          </cell>
        </row>
        <row r="6357">
          <cell r="I6357" t="str">
            <v>2007640250 ВНА.Декларации,экспертиза декларациСТУТС</v>
          </cell>
        </row>
        <row r="6358">
          <cell r="I6358" t="str">
            <v>2007640251 ВНА. Паспорта ТЭЦ2</v>
          </cell>
        </row>
        <row r="6359">
          <cell r="I6359" t="str">
            <v>2007640252 ВНА.Декларации,экспертизы декларациТЭЦ2</v>
          </cell>
        </row>
        <row r="6360">
          <cell r="I6360" t="str">
            <v>2007640253 ВНА.Декларации,экспертиза декларациТЭЦ2</v>
          </cell>
        </row>
        <row r="6361">
          <cell r="I6361" t="str">
            <v>2007640254 ВНА.Декларации,экспертиза декларациТЭЦ3</v>
          </cell>
        </row>
        <row r="6362">
          <cell r="I6362" t="str">
            <v>2007640255 ВНА.Декларации,экспертиза декларациТЭЦ3</v>
          </cell>
        </row>
        <row r="6363">
          <cell r="I6363" t="str">
            <v>2007640256 ВНА. Аттестация лаборатории ГРЭС</v>
          </cell>
        </row>
        <row r="6364">
          <cell r="I6364" t="str">
            <v>2007640257 МТС от ТЭЦ-5,  3-я очередь</v>
          </cell>
        </row>
        <row r="6365">
          <cell r="I6365" t="str">
            <v>2007640258 Магистральные теплосети по ул. Маклина</v>
          </cell>
        </row>
        <row r="6366">
          <cell r="I6366" t="str">
            <v>2007640259 Земельный участок в Ганинском с/о</v>
          </cell>
        </row>
        <row r="6367">
          <cell r="I6367" t="str">
            <v>2007640260 НКС. Постовой пункт.</v>
          </cell>
        </row>
        <row r="6368">
          <cell r="I6368" t="str">
            <v>2007640261 НКС. Открытая установка трансформаторов</v>
          </cell>
        </row>
        <row r="6369">
          <cell r="I6369" t="str">
            <v>2007640262 НКС, Тепловые сети.</v>
          </cell>
        </row>
        <row r="6370">
          <cell r="I6370" t="str">
            <v>2007640263 НКС. Градирня № 3.</v>
          </cell>
        </row>
        <row r="6371">
          <cell r="I6371" t="str">
            <v>2007640264 НКС.Циркуляционная насосная станция № 2</v>
          </cell>
        </row>
        <row r="6372">
          <cell r="I6372" t="str">
            <v>2007640265 НКС. Камера переключения.</v>
          </cell>
        </row>
        <row r="6373">
          <cell r="I6373" t="str">
            <v>2007640266 НКС, Насосная дождевых стоков.</v>
          </cell>
        </row>
        <row r="6374">
          <cell r="I6374" t="str">
            <v>2007640267 Телемеханика - ИТ</v>
          </cell>
        </row>
        <row r="6375">
          <cell r="I6375" t="str">
            <v>2007640268 Телемеханика - ИТ</v>
          </cell>
        </row>
        <row r="6376">
          <cell r="I6376" t="str">
            <v>2007640269 Модерн.сх.управл. мостов. грейф. крана</v>
          </cell>
        </row>
        <row r="6377">
          <cell r="I6377" t="str">
            <v>2007640270 Модерн. сх. управл. мостов. перегр. угля</v>
          </cell>
        </row>
        <row r="6378">
          <cell r="I6378" t="str">
            <v>2007640271 Магистральные золошлакопроводы</v>
          </cell>
        </row>
        <row r="6379">
          <cell r="I6379" t="str">
            <v>2007640272 Техпер.КА "ТП-200" ст. 7</v>
          </cell>
        </row>
        <row r="6380">
          <cell r="I6380" t="str">
            <v>2007640273 Техпер.сист.пож. сигн. оповещ.</v>
          </cell>
        </row>
        <row r="6381">
          <cell r="I6381" t="str">
            <v>2007640274 Системы связи и ДУ - ИТ</v>
          </cell>
        </row>
        <row r="6382">
          <cell r="I6382" t="str">
            <v>2007640275 ОНМ-IT 2014-2015. Компьютерная техника</v>
          </cell>
        </row>
        <row r="6383">
          <cell r="I6383" t="str">
            <v>2007640276 Проект ЧРП на ПЭН №7</v>
          </cell>
        </row>
        <row r="6384">
          <cell r="I6384" t="str">
            <v>2007640277 Установка частотного привода на насосы</v>
          </cell>
        </row>
        <row r="6385">
          <cell r="I6385" t="str">
            <v>2007640278 Телемеханика - ИТ</v>
          </cell>
        </row>
        <row r="6386">
          <cell r="I6386" t="str">
            <v>2007640279 Телемеханика - ИТ</v>
          </cell>
        </row>
        <row r="6387">
          <cell r="I6387" t="str">
            <v>2007640280 2-я очередь расширения СТЭЦ</v>
          </cell>
        </row>
        <row r="6388">
          <cell r="I6388" t="str">
            <v>2007640281 Реконструкция системы ХВП</v>
          </cell>
        </row>
        <row r="6389">
          <cell r="I6389" t="str">
            <v>2007640282 Техпер. газопровода среднего давления</v>
          </cell>
        </row>
        <row r="6390">
          <cell r="I6390" t="str">
            <v>2007640283 Техперевооружение конденсатопровода</v>
          </cell>
        </row>
        <row r="6391">
          <cell r="I6391" t="str">
            <v>2007640284 Модернизация узлов учёта газа</v>
          </cell>
        </row>
        <row r="6392">
          <cell r="I6392" t="str">
            <v>2007640285 Техперевооружение совещения</v>
          </cell>
        </row>
        <row r="6393">
          <cell r="I6393" t="str">
            <v>2007640286 Измерительные комплексы учёта газа</v>
          </cell>
        </row>
        <row r="6394">
          <cell r="I6394" t="str">
            <v>2007640287 Реконструкция противопожарного водопрово</v>
          </cell>
        </row>
        <row r="6395">
          <cell r="I6395" t="str">
            <v>2007640288 Создание АС учёта тепловой энергии</v>
          </cell>
        </row>
        <row r="6396">
          <cell r="I6396" t="str">
            <v>2007640289 Создание АС учёта газа</v>
          </cell>
        </row>
        <row r="6397">
          <cell r="I6397" t="str">
            <v>2007640290 Автом. система учёта тепловой энергии</v>
          </cell>
        </row>
        <row r="6398">
          <cell r="I6398" t="str">
            <v>2007640291 Строительство нового ЦТП</v>
          </cell>
        </row>
        <row r="6399">
          <cell r="I6399" t="str">
            <v>2007640292 Установка измерительных комплексов газа</v>
          </cell>
        </row>
        <row r="6400">
          <cell r="I6400" t="str">
            <v>2007640293 Установка измерительных комплексов газа</v>
          </cell>
        </row>
        <row r="6401">
          <cell r="I6401" t="str">
            <v>2007640294 ВНА.Экспертиза</v>
          </cell>
        </row>
        <row r="6402">
          <cell r="I6402" t="str">
            <v>2007640295 ВНА. Экспертиза</v>
          </cell>
        </row>
        <row r="6403">
          <cell r="I6403" t="str">
            <v>2007640296 СТЭЦ. Модернизация АСУТП Э/К-14.</v>
          </cell>
        </row>
        <row r="6404">
          <cell r="I6404" t="str">
            <v>2007640297 ТЭЦ ВАЗ. Установка диспетч.коммутатора</v>
          </cell>
        </row>
        <row r="6405">
          <cell r="I6405" t="str">
            <v>2007640298 ТоТЭЦ. Модернизация средств контроля и у</v>
          </cell>
        </row>
        <row r="6406">
          <cell r="I6406" t="str">
            <v>2007640299 То ТЭЦ. IT.Модернизация ПТК САУГ ЭК-7</v>
          </cell>
        </row>
        <row r="6407">
          <cell r="I6407" t="str">
            <v>2007640300 Реконстр Кировск ТЭЦ-3 с примен ПГУ</v>
          </cell>
        </row>
        <row r="6408">
          <cell r="I6408" t="str">
            <v>2007640301 Реконстр Ижевской ТЭЦ-1 с примен ПГУ</v>
          </cell>
        </row>
        <row r="6409">
          <cell r="I6409" t="str">
            <v>2007640302 Рек. гидроузла с заменю затворов</v>
          </cell>
        </row>
        <row r="6410">
          <cell r="I6410" t="str">
            <v>2007640303 То ТЭЦ. Модерн.системы контроля  ТГ-3-6.</v>
          </cell>
        </row>
        <row r="6411">
          <cell r="I6411" t="str">
            <v>2007640304 ОНМ. Об. сист. электропит.мультипл.иАТС</v>
          </cell>
        </row>
        <row r="6412">
          <cell r="I6412" t="str">
            <v>2007640305 ТЭЦ ВАЗ. АСУТП Э/К-12. ПИР</v>
          </cell>
        </row>
        <row r="6413">
          <cell r="I6413" t="str">
            <v>2007640306 БТЭЦ.АСУ ТП Э/К-7. ПИР</v>
          </cell>
        </row>
        <row r="6414">
          <cell r="I6414" t="str">
            <v>2007700001 Жилые дома(пл. 1,2,3) в кв.</v>
          </cell>
        </row>
        <row r="6415">
          <cell r="I6415" t="str">
            <v>2007700002 Техпер. труб-ов ГВС с восстанов. циркул.</v>
          </cell>
        </row>
        <row r="6416">
          <cell r="I6416" t="str">
            <v>2007700004 БТЭЦ.Организ.раб.мест управл.Э/К-6-9ПИР</v>
          </cell>
        </row>
        <row r="6417">
          <cell r="I6417" t="str">
            <v>2007700005 Сам ТЭЦ. ЭК-2 Модернизация ПТК Амакс</v>
          </cell>
        </row>
        <row r="6418">
          <cell r="I6418" t="str">
            <v>2007700006 НкТЭЦ-1Организ.рабоч.места ЭК- 1,2,6ПИР</v>
          </cell>
        </row>
        <row r="6419">
          <cell r="I6419" t="str">
            <v>2007700007 Созд.ВОЛС на уч"ИД-РДУ-СамГРЭС-Куйб.128"</v>
          </cell>
        </row>
        <row r="6420">
          <cell r="I6420" t="str">
            <v>2007700008 Реконстр Кировск ТЭЦ-3 с примен ПГУ</v>
          </cell>
        </row>
        <row r="6421">
          <cell r="I6421" t="str">
            <v>2007700009 Модернизация Кировской ТЭЦ-4</v>
          </cell>
        </row>
        <row r="6422">
          <cell r="I6422" t="str">
            <v>2007700010 Реконструкция Сормовской ТЭЦ</v>
          </cell>
        </row>
        <row r="6423">
          <cell r="I6423" t="str">
            <v>2007700011 Реконструкция  Новогорьковской ТЭЦ</v>
          </cell>
        </row>
        <row r="6424">
          <cell r="I6424" t="str">
            <v>2007700012 Реконструкция Владимирской ТЭЦ-2</v>
          </cell>
        </row>
        <row r="6425">
          <cell r="I6425" t="str">
            <v>2007700013 ПГУ СызТЭЦ</v>
          </cell>
        </row>
        <row r="6426">
          <cell r="I6426" t="str">
            <v>2007700014 ПГУ СызТЭЦ</v>
          </cell>
        </row>
        <row r="6427">
          <cell r="I6427" t="str">
            <v>2007700015 Реконстр.Пермской ТЭЦ-6 с примен.ПГУ</v>
          </cell>
        </row>
        <row r="6428">
          <cell r="I6428" t="str">
            <v>2007700016 Реконстр. Пермской ТЭЦ-9 с примен. ГТУ</v>
          </cell>
        </row>
        <row r="6429">
          <cell r="I6429" t="str">
            <v>2007700017 Строительство Новобогословской ТЭЦ</v>
          </cell>
        </row>
        <row r="6430">
          <cell r="I6430" t="str">
            <v>2007700018 Реконструкция НижнеТуринской ГРЭС</v>
          </cell>
        </row>
        <row r="6431">
          <cell r="I6431" t="str">
            <v>2007700019 Строительство Новоберезниковской ТЭЦ</v>
          </cell>
        </row>
        <row r="6432">
          <cell r="I6432" t="str">
            <v>2007700020 Строительство ТЭЦ Академическая</v>
          </cell>
        </row>
        <row r="6433">
          <cell r="I6433" t="str">
            <v>2007700021 Уст-ка дисп. ком-ра в ПП СФ Сам.ТЭЦ</v>
          </cell>
        </row>
        <row r="6434">
          <cell r="I6434" t="str">
            <v>2007700022 Модернизация ЛВС НкТЭЦ-2</v>
          </cell>
        </row>
        <row r="6435">
          <cell r="I6435" t="str">
            <v>2007700023 СамТУТС.Установка учрежденческой АТС</v>
          </cell>
        </row>
        <row r="6436">
          <cell r="I6436" t="str">
            <v>2007700024 Уст-ка учр. АТС на НКТУТС</v>
          </cell>
        </row>
        <row r="6437">
          <cell r="I6437" t="str">
            <v>2007700025 Модернизация ЛВС НкТЭЦ-2</v>
          </cell>
        </row>
        <row r="6438">
          <cell r="I6438" t="str">
            <v>2007700026 СамТУТС.Установка диспетч. коммутатора</v>
          </cell>
        </row>
        <row r="6439">
          <cell r="I6439" t="str">
            <v>2007700027 Модернизация ЛВС ТоТЭЦ</v>
          </cell>
        </row>
        <row r="6440">
          <cell r="I6440" t="str">
            <v>2007700028 ОНМ. Телекоммуникац. об.</v>
          </cell>
        </row>
        <row r="6441">
          <cell r="I6441" t="str">
            <v>2007700029 ТоТЭЦ.Установка диспетч. коммутатора</v>
          </cell>
        </row>
        <row r="6442">
          <cell r="I6442" t="str">
            <v>2007700030 Модернизация ЛВС ТоТЭЦ</v>
          </cell>
        </row>
        <row r="6443">
          <cell r="I6443" t="str">
            <v>2007700031 СамГРЭС.ИТ.ОНМ.Унифик.ИТ-архитектуры</v>
          </cell>
        </row>
        <row r="6444">
          <cell r="I6444" t="str">
            <v>2007700032 Модернизация ЛВС ТЭЦ ВАЗ</v>
          </cell>
        </row>
        <row r="6445">
          <cell r="I6445" t="str">
            <v>2007700033 Модернизация ЛВС ТЭЦ ВАЗ</v>
          </cell>
        </row>
        <row r="6446">
          <cell r="I6446" t="str">
            <v>2007700034 НкТЭЦ-1.ИТ.ОНМ.Унифик.ИТ-архитектуры</v>
          </cell>
        </row>
        <row r="6447">
          <cell r="I6447" t="str">
            <v>2007700035 НкТЭЦ-1.ИТ.ОНМ.Унифик.ИТ-архитектуры</v>
          </cell>
        </row>
        <row r="6448">
          <cell r="I6448" t="str">
            <v>2007700036 НкТУТС. Устанрвка учрежд.АТСSiemens HiPa</v>
          </cell>
        </row>
        <row r="6449">
          <cell r="I6449" t="str">
            <v>2007700037 Модернизация ЛВС Сызранская ТЭЦ</v>
          </cell>
        </row>
        <row r="6450">
          <cell r="I6450" t="str">
            <v>2007700038 ОНМ. ИА Контроль параметров среды ЦОД</v>
          </cell>
        </row>
        <row r="6451">
          <cell r="I6451" t="str">
            <v>2007700039 Модернизация ЛВС Сызранская ТЭЦ</v>
          </cell>
        </row>
        <row r="6452">
          <cell r="I6452" t="str">
            <v>2007700040 Лиценз.Перевод виртуальн/среды на VMWare</v>
          </cell>
        </row>
        <row r="6453">
          <cell r="I6453" t="str">
            <v>2007700041 НкТЭЦ-2.ИТ.ОНМ.Унифик.ИТ-архитектуры</v>
          </cell>
        </row>
        <row r="6454">
          <cell r="I6454" t="str">
            <v>2007700042 Лицензионное ПО для нужд подразделений</v>
          </cell>
        </row>
        <row r="6455">
          <cell r="I6455" t="str">
            <v>2007700043 Оборудование ,не требующее монтажа</v>
          </cell>
        </row>
        <row r="6456">
          <cell r="I6456" t="str">
            <v>2007700044 Реконструкция насосной станции №5 (ПИР)</v>
          </cell>
        </row>
        <row r="6457">
          <cell r="I6457" t="str">
            <v>2007700045 ОНМ. Компьютеры, ноутбуки, МФУ</v>
          </cell>
        </row>
        <row r="6458">
          <cell r="I6458" t="str">
            <v>2007700046 ОНМ. ПАК Блейд-система, система хранения</v>
          </cell>
        </row>
        <row r="6459">
          <cell r="I6459" t="str">
            <v>2007700047 ОНМ. Оборудование АСУТП</v>
          </cell>
        </row>
        <row r="6460">
          <cell r="I6460" t="str">
            <v>2007700048 ОНМ. Телекоммуникац. об.</v>
          </cell>
        </row>
        <row r="6461">
          <cell r="I6461" t="str">
            <v>2007700049 Модерниз технол сети ПТС Сам.региона 3оч</v>
          </cell>
        </row>
        <row r="6462">
          <cell r="I6462" t="str">
            <v>2007700050 СТМ в тепловых сетях</v>
          </cell>
        </row>
        <row r="6463">
          <cell r="I6463" t="str">
            <v>2007700051 НкТЭЦ-2.ИТ.ОНМ.Унифик.ИТ-архитектуры</v>
          </cell>
        </row>
        <row r="6464">
          <cell r="I6464" t="str">
            <v>2007700052 ТоТЭЦ.ИТ.ОНМ.Унифик.ИТ-архитектуры</v>
          </cell>
        </row>
        <row r="6465">
          <cell r="I6465" t="str">
            <v>2007700053 ТоТЭЦ.ИТ.ОНМ.Унифик.ИТ-архитектуры</v>
          </cell>
        </row>
        <row r="6466">
          <cell r="I6466" t="str">
            <v>2007700054 Создание  (АИСТПО)</v>
          </cell>
        </row>
        <row r="6467">
          <cell r="I6467" t="str">
            <v>2007700055 Модернизация ЛВС ТС Самара</v>
          </cell>
        </row>
        <row r="6468">
          <cell r="I6468" t="str">
            <v>2007700056 Модернизация ЛВС ТС Самара</v>
          </cell>
        </row>
        <row r="6469">
          <cell r="I6469" t="str">
            <v>2007700057 ТЭЦ ВАЗа.ИТ.ОНМ.Унифик.ИТ-архитектуры</v>
          </cell>
        </row>
        <row r="6470">
          <cell r="I6470" t="str">
            <v>2007700058 Модернизация ЛВС ТС Тольятти</v>
          </cell>
        </row>
        <row r="6471">
          <cell r="I6471" t="str">
            <v>2007700059 Модернизация ЛВС ТС Тольятти</v>
          </cell>
        </row>
        <row r="6472">
          <cell r="I6472" t="str">
            <v>2007700060 ТЭЦ ВАЗа.ИТ.ОНМ.Унифик.ИТ-архитектуры</v>
          </cell>
        </row>
        <row r="6473">
          <cell r="I6473" t="str">
            <v>2007700061 Модернизация ЛВС ТС Новокуйбышевск</v>
          </cell>
        </row>
        <row r="6474">
          <cell r="I6474" t="str">
            <v>2007700062 Создание автоматизированного архива</v>
          </cell>
        </row>
        <row r="6475">
          <cell r="I6475" t="str">
            <v>2007700063 Модернизация ЛВС ТС Новокуйбышевск</v>
          </cell>
        </row>
        <row r="6476">
          <cell r="I6476" t="str">
            <v>2007700064 СызТЭЦ.ИТ.ОНМ.Унифик.ИТ-архитектуры</v>
          </cell>
        </row>
        <row r="6477">
          <cell r="I6477" t="str">
            <v>2007700065 ОНМ унификация ИТ-архитектуры площадок И</v>
          </cell>
        </row>
        <row r="6478">
          <cell r="I6478" t="str">
            <v>2007700066 Модернизация КОИК для подкл. АСУТП</v>
          </cell>
        </row>
        <row r="6479">
          <cell r="I6479" t="str">
            <v>2007700067 ОНМ унификация ИТ-архитектуры площадок И</v>
          </cell>
        </row>
        <row r="6480">
          <cell r="I6480" t="str">
            <v>2007700068 СызТЭЦ.ИТ.ОНМ.Унифик.ИТ-архитектуры</v>
          </cell>
        </row>
        <row r="6481">
          <cell r="I6481" t="str">
            <v>2007700069 ОНМ унификация ИТ-архитектуры Самарская</v>
          </cell>
        </row>
        <row r="6482">
          <cell r="I6482" t="str">
            <v>2007700070 ОНМ унификация ИТ-архитектуры Самарская</v>
          </cell>
        </row>
        <row r="6483">
          <cell r="I6483" t="str">
            <v>2007700071 ОНМ унификация ИТ-архитектуры Безымянска</v>
          </cell>
        </row>
        <row r="6484">
          <cell r="I6484" t="str">
            <v>2007700072 СамТУТС.ИТ.ОНМ.Униф.ИТ-архитект</v>
          </cell>
        </row>
        <row r="6485">
          <cell r="I6485" t="str">
            <v>2007700073 ОНМ унификация ИТ-архитектуры Безымянска</v>
          </cell>
        </row>
        <row r="6486">
          <cell r="I6486" t="str">
            <v>2007700074 ОНМ унификация ИТ-архитектуры Самарская</v>
          </cell>
        </row>
        <row r="6487">
          <cell r="I6487" t="str">
            <v>2007700075 Автоматизация точек учета</v>
          </cell>
        </row>
        <row r="6488">
          <cell r="I6488" t="str">
            <v>2007700076 Модернизация ЛВС площадок ИД</v>
          </cell>
        </row>
        <row r="6489">
          <cell r="I6489" t="str">
            <v>2007700077 СамТЭЦ. Модернизация ЛВС</v>
          </cell>
        </row>
        <row r="6490">
          <cell r="I6490" t="str">
            <v>2007700078 БТЭЦ. Модернизация ЛВС</v>
          </cell>
        </row>
        <row r="6491">
          <cell r="I6491" t="str">
            <v>2007700079 СамТУТС.ИТ.ОНМ.Униф.ИТ-архитектуры</v>
          </cell>
        </row>
        <row r="6492">
          <cell r="I6492" t="str">
            <v>2007700080 ТоТУТС.ИТ.ОНМ.Унифик.ИТ-архитектуры</v>
          </cell>
        </row>
        <row r="6493">
          <cell r="I6493" t="str">
            <v>2007700081 ТоТУТС.ИТ.ОНМ.Унифик.ИТ-архитектуры</v>
          </cell>
        </row>
        <row r="6494">
          <cell r="I6494" t="str">
            <v>2007700082 СамГРЭС. Модернизация ЛВС</v>
          </cell>
        </row>
        <row r="6495">
          <cell r="I6495" t="str">
            <v>2007700083 НкТЭЦ-1. Модернизация ЛВС</v>
          </cell>
        </row>
        <row r="6496">
          <cell r="I6496" t="str">
            <v>2007700084 НкТУТС.ИТ.ОНМ.Унифик.ИТ-архитектуры</v>
          </cell>
        </row>
        <row r="6497">
          <cell r="I6497" t="str">
            <v>2007700085 ИА ВоТГК. ВНА. Энергофинанс</v>
          </cell>
        </row>
        <row r="6498">
          <cell r="I6498" t="str">
            <v>2007700086 НкТУТС.ИТ.ОНМ.Унифик.ИТ-архитектуры</v>
          </cell>
        </row>
        <row r="6499">
          <cell r="I6499" t="str">
            <v>2007700087 ИА.ИТ.Лицензии AutoCAD (сопровождение)</v>
          </cell>
        </row>
        <row r="6500">
          <cell r="I6500" t="str">
            <v>2007700088 ИА ВоТГК.ИТ.Лицензии WMWare</v>
          </cell>
        </row>
        <row r="6501">
          <cell r="I6501" t="str">
            <v>2007700089 ИА ВоТГК.Лицензии Oracle</v>
          </cell>
        </row>
        <row r="6502">
          <cell r="I6502" t="str">
            <v>2007700090 ИА ВоТГК.ИТ.Лицензионное ПО</v>
          </cell>
        </row>
        <row r="6503">
          <cell r="I6503" t="str">
            <v>2007700091 ИА ВоТГК.ИТ.Лицензионное ПО</v>
          </cell>
        </row>
        <row r="6504">
          <cell r="I6504" t="str">
            <v>2007700092 Рек. тепловывода БТЭЦ-10 с измен.схемы</v>
          </cell>
        </row>
        <row r="6505">
          <cell r="I6505" t="str">
            <v>2007700093 Рек. щита постоянного тока</v>
          </cell>
        </row>
        <row r="6506">
          <cell r="I6506" t="str">
            <v>2007700094 Рек. резервных защит линий 110кВ</v>
          </cell>
        </row>
        <row r="6507">
          <cell r="I6507" t="str">
            <v>2007700095 Рек. схемы пост. т. с зам. аккум. бат.2</v>
          </cell>
        </row>
        <row r="6508">
          <cell r="I6508" t="str">
            <v>2007700096 Создан автоматиз сис-мы учета тепл энерг</v>
          </cell>
        </row>
        <row r="6509">
          <cell r="I6509" t="str">
            <v>2007700097 Модернизация узлов учета газа</v>
          </cell>
        </row>
        <row r="6510">
          <cell r="I6510" t="str">
            <v>2007700098 Внедрение частотных приводов,гидромуфт</v>
          </cell>
        </row>
        <row r="6511">
          <cell r="I6511" t="str">
            <v>2007700099 Реконстр ЗРУ 110кВ с зам выключателей</v>
          </cell>
        </row>
        <row r="6512">
          <cell r="I6512" t="str">
            <v>2007700100 Модернизация узлов учета газа</v>
          </cell>
        </row>
        <row r="6513">
          <cell r="I6513" t="str">
            <v>2007700101 ПИР рек-и т/трассы ДРБ-2 и 6 мк. №300077</v>
          </cell>
        </row>
        <row r="6514">
          <cell r="I6514" t="str">
            <v>2007700102 Рек-я ЦТП-17 СВ с заменой насосов.</v>
          </cell>
        </row>
        <row r="6515">
          <cell r="I6515" t="str">
            <v>2007700103 Рек-я сети ГВС ЦТП-17 СВ № 300142.</v>
          </cell>
        </row>
        <row r="6516">
          <cell r="I6516" t="str">
            <v>2007700104 Комплексная  система  защиты  ЦСТ</v>
          </cell>
        </row>
        <row r="6517">
          <cell r="I6517" t="str">
            <v>2007700105 Рек-я М-22 по ул.Белореченская</v>
          </cell>
        </row>
        <row r="6518">
          <cell r="I6518" t="str">
            <v>2007700106 Рек-я нижнего ур-ня телемех НС №7</v>
          </cell>
        </row>
        <row r="6519">
          <cell r="I6519" t="str">
            <v>2007700107 Рек. приводов разъед 110,220 кВ</v>
          </cell>
        </row>
        <row r="6520">
          <cell r="I6520" t="str">
            <v>2007700108 Рек-я М-24 от ул.8-е марта до ул.Бел.1ПК</v>
          </cell>
        </row>
        <row r="6521">
          <cell r="I6521" t="str">
            <v>2007700109 Устан. системы пожарной сигнал. НТГРЭС</v>
          </cell>
        </row>
        <row r="6522">
          <cell r="I6522" t="str">
            <v>2007700110 Рек-ия М-24, от ул.8-е марта  до Бел 2ПК</v>
          </cell>
        </row>
        <row r="6523">
          <cell r="I6523" t="str">
            <v>2007700111 система оповещения НТГРЭС</v>
          </cell>
        </row>
        <row r="6524">
          <cell r="I6524" t="str">
            <v>2007700112 Рек-я т/м М-01 от ПК172 до 01-П8 2ПК 1оч</v>
          </cell>
        </row>
        <row r="6525">
          <cell r="I6525" t="str">
            <v>2007700113 Рек-ия М-6 от врезки до Автомагистр 1оч</v>
          </cell>
        </row>
        <row r="6526">
          <cell r="I6526" t="str">
            <v>2007700114 Установка приборов учета т/энергии</v>
          </cell>
        </row>
        <row r="6527">
          <cell r="I6527" t="str">
            <v>2007700115 Рек-я М-6 от Бебеля до ТК06-45,1ПК</v>
          </cell>
        </row>
        <row r="6528">
          <cell r="I6528" t="str">
            <v>2007700116 Сист. оповещения ВГЭС</v>
          </cell>
        </row>
        <row r="6529">
          <cell r="I6529" t="str">
            <v>2007700117 Установка КИА на ГТС</v>
          </cell>
        </row>
        <row r="6530">
          <cell r="I6530" t="str">
            <v>2007700118 Инженерная защищенность ВГЭС</v>
          </cell>
        </row>
        <row r="6531">
          <cell r="I6531" t="str">
            <v>2007700119 Рек-я М-24 по ул.Фурманова 1ПК и 2ПК</v>
          </cell>
        </row>
        <row r="6532">
          <cell r="I6532" t="str">
            <v>2007700120 Система охрны периметра ВГЭС</v>
          </cell>
        </row>
        <row r="6533">
          <cell r="I6533" t="str">
            <v>2007700121 Тех.перевооружение НС №1</v>
          </cell>
        </row>
        <row r="6534">
          <cell r="I6534" t="str">
            <v>2007700122 Тех.перевооружение тепловых камер</v>
          </cell>
        </row>
        <row r="6535">
          <cell r="I6535" t="str">
            <v>2007700123 Рек-я М-02 от ул.Красноармейской</v>
          </cell>
        </row>
        <row r="6536">
          <cell r="I6536" t="str">
            <v>2007700124 Сист. охранного освещен. ВГЭС</v>
          </cell>
        </row>
        <row r="6537">
          <cell r="I6537" t="str">
            <v>2007700125 Оборудование не требующее монтажа</v>
          </cell>
        </row>
        <row r="6538">
          <cell r="I6538" t="str">
            <v>2007700126 Охранное телевидение ВГЭС</v>
          </cell>
        </row>
        <row r="6539">
          <cell r="I6539" t="str">
            <v>2007700127 система контроля доступом ВГЭС</v>
          </cell>
        </row>
        <row r="6540">
          <cell r="I6540" t="str">
            <v>2007700128 Эвакуационная лебедка</v>
          </cell>
        </row>
        <row r="6541">
          <cell r="I6541" t="str">
            <v>2007700129 Обвалование мазутн. резерв.</v>
          </cell>
        </row>
        <row r="6542">
          <cell r="I6542" t="str">
            <v>2007700130 Техпер. газопр.котла №5</v>
          </cell>
        </row>
        <row r="6543">
          <cell r="I6543" t="str">
            <v>2007700131 Бак аккумулятор ГВС №4</v>
          </cell>
        </row>
        <row r="6544">
          <cell r="I6544" t="str">
            <v>2007700132 Техпер.ВК котла №1 с замен.конв.части</v>
          </cell>
        </row>
        <row r="6545">
          <cell r="I6545" t="str">
            <v>2007700133 Мод.сети пост.тока с зам. АКБ</v>
          </cell>
        </row>
        <row r="6546">
          <cell r="I6546" t="str">
            <v>2007700134 ГЩУ</v>
          </cell>
        </row>
        <row r="6547">
          <cell r="I6547" t="str">
            <v>2007700135 Уст-ка изм комплексов учета газа</v>
          </cell>
        </row>
        <row r="6548">
          <cell r="I6548" t="str">
            <v>2007700136 Ограждение территории ПТЭЦ</v>
          </cell>
        </row>
        <row r="6549">
          <cell r="I6549" t="str">
            <v>2007700137 Инженерная защищенность</v>
          </cell>
        </row>
        <row r="6550">
          <cell r="I6550" t="str">
            <v>2007700138 Охранное освещение</v>
          </cell>
        </row>
        <row r="6551">
          <cell r="I6551" t="str">
            <v>2007700139 Охранное телевид.</v>
          </cell>
        </row>
        <row r="6552">
          <cell r="I6552" t="str">
            <v>2007700140 Автоматизация сбора данных с УУГ</v>
          </cell>
        </row>
        <row r="6553">
          <cell r="I6553" t="str">
            <v>2007700141 ЗТЭЦ-5. САР водно-химического процесса</v>
          </cell>
        </row>
        <row r="6554">
          <cell r="I6554" t="str">
            <v>2007700142 Автоматизация сбора данных с УУГаза</v>
          </cell>
        </row>
        <row r="6555">
          <cell r="I6555" t="str">
            <v>2007700143 Диспетчерский коммутатор</v>
          </cell>
        </row>
        <row r="6556">
          <cell r="I6556" t="str">
            <v>2007700144 Рек-ция тепломагистр. от ТЭЦ-3 до ТК-17</v>
          </cell>
        </row>
        <row r="6557">
          <cell r="I6557" t="str">
            <v>2007700145 Рек-ция ЦТП-4 с измен. технолог. схемы</v>
          </cell>
        </row>
        <row r="6558">
          <cell r="I6558" t="str">
            <v>2007700146 Окон. стр-ва теплом. М-7 на уч. от Й-ОТЭ</v>
          </cell>
        </row>
        <row r="6559">
          <cell r="I6559" t="str">
            <v>2007700147 Рек-ция тепломаг. М-3 с зам. стр. кон. и</v>
          </cell>
        </row>
        <row r="6560">
          <cell r="I6560" t="str">
            <v>2007700148 Стр-во кварт.ТС м/н №9Б от т/м М-7 Й-Олы</v>
          </cell>
        </row>
        <row r="6561">
          <cell r="I6561" t="str">
            <v>2007700149 Рек-ция уч. внутрикв. ТС мкр Березово от</v>
          </cell>
        </row>
        <row r="6562">
          <cell r="I6562" t="str">
            <v>2007700150 Рек-ция внутрикв. ТС  микр. №9 от ТК-435</v>
          </cell>
        </row>
        <row r="6563">
          <cell r="I6563" t="str">
            <v>2007700151 Реконструкция системы подогрева подпитки</v>
          </cell>
        </row>
        <row r="6564">
          <cell r="I6564" t="str">
            <v>2007700152 Рек-ция системы цифр. канал. связи</v>
          </cell>
        </row>
        <row r="6565">
          <cell r="I6565" t="str">
            <v>2007700153 Рек-ция насос. станции №1 в г.НЧебоксарс</v>
          </cell>
        </row>
        <row r="6566">
          <cell r="I6566" t="str">
            <v>2007700154 Модернизация узлов учета газа</v>
          </cell>
        </row>
        <row r="6567">
          <cell r="I6567" t="str">
            <v>2007700155 ШУС (шламоуплотнительная станция)</v>
          </cell>
        </row>
        <row r="6568">
          <cell r="I6568" t="str">
            <v>2007700156 Головной участок М-7</v>
          </cell>
        </row>
        <row r="6569">
          <cell r="I6569" t="str">
            <v>2007700157 Рек-ция уч. внутрикв. теплосети мкр №9</v>
          </cell>
        </row>
        <row r="6570">
          <cell r="I6570" t="str">
            <v>2007700158 Рек-ция тепломаг. М-4 на уч. от ТК-431</v>
          </cell>
        </row>
        <row r="6571">
          <cell r="I6571" t="str">
            <v>2007700159 Рек-ция кровли производственных корпусов</v>
          </cell>
        </row>
        <row r="6572">
          <cell r="I6572" t="str">
            <v>2007700160 Уст-ка и ввод в экс. узлов уч. теп. энер</v>
          </cell>
        </row>
        <row r="6573">
          <cell r="I6573" t="str">
            <v>2007700161 Рек-ция магист. теплосет от ТЭЦ-1 до ТК3</v>
          </cell>
        </row>
        <row r="6574">
          <cell r="I6574" t="str">
            <v>2007700162 Окон.стр-ва теплом.М-7 на уч. ТЭЦ-т.А</v>
          </cell>
        </row>
        <row r="6575">
          <cell r="I6575" t="str">
            <v>2007700163 Окон.стр-ва теплом. М-7 уч.2 от тА до тБ</v>
          </cell>
        </row>
        <row r="6576">
          <cell r="I6576" t="str">
            <v>2007700164 Окон.стр-ва теплом.М-7 уч.3 от тБ+108,36</v>
          </cell>
        </row>
        <row r="6577">
          <cell r="I6577" t="str">
            <v>2007700165 Окон.стр-ва теплом.М-7 уч.5 от тГ до тД</v>
          </cell>
        </row>
        <row r="6578">
          <cell r="I6578" t="str">
            <v>2007700166 Окон.стр-ва теплом.М-7 Уч.6 от тД до тЕ</v>
          </cell>
        </row>
        <row r="6579">
          <cell r="I6579" t="str">
            <v>2007700167 Окон.стр-ва теплом.М-7 Уч.7 от тД до тЕ</v>
          </cell>
        </row>
        <row r="6580">
          <cell r="I6580" t="str">
            <v>2007700168 Цифровая сеть связи ВОЛС</v>
          </cell>
        </row>
        <row r="6581">
          <cell r="I6581" t="str">
            <v>2007700169 Аккредитация МС НГТЭЦ</v>
          </cell>
        </row>
        <row r="6582">
          <cell r="I6582" t="str">
            <v>2007700170 Аккредитация МС НиГРЭС</v>
          </cell>
        </row>
        <row r="6583">
          <cell r="I6583" t="str">
            <v>2007700171 Аккредитация МС ДзТЭЦ</v>
          </cell>
        </row>
        <row r="6584">
          <cell r="I6584" t="str">
            <v>3000000001 Кировская ТЭЦ-1</v>
          </cell>
        </row>
        <row r="6585">
          <cell r="I6585" t="str">
            <v>3000000002 Кировская ТЭЦ-3</v>
          </cell>
        </row>
        <row r="6586">
          <cell r="I6586" t="str">
            <v>3000000003 Кировская ТЭЦ-4</v>
          </cell>
        </row>
        <row r="6587">
          <cell r="I6587" t="str">
            <v>3000000004 Кировская ТЭЦ-5</v>
          </cell>
        </row>
        <row r="6588">
          <cell r="I6588" t="str">
            <v>3000000005 Централизованные платежи КФ ТГК-5</v>
          </cell>
        </row>
        <row r="6589">
          <cell r="I6589" t="str">
            <v>3000000006 Централизованные платежи  УФ ТГК-5</v>
          </cell>
        </row>
        <row r="6590">
          <cell r="I6590" t="str">
            <v>3000000007 ИТЭЦ-1 УФ ТГК-5</v>
          </cell>
        </row>
        <row r="6591">
          <cell r="I6591" t="str">
            <v>3000000008 ИТЭЦ-2 УФ ТГК-5</v>
          </cell>
        </row>
        <row r="6592">
          <cell r="I6592" t="str">
            <v>3000000009 СТЭЦ УФ ТГК-5</v>
          </cell>
        </row>
        <row r="6593">
          <cell r="I6593" t="str">
            <v>3000000010 УФТС ТГК-5</v>
          </cell>
        </row>
        <row r="6594">
          <cell r="I6594" t="str">
            <v>3000000011 Централизованные платежи ФМиЧ ТГК-5</v>
          </cell>
        </row>
        <row r="6595">
          <cell r="I6595" t="str">
            <v>3000000012 Чебоксарская ТЭЦ-1</v>
          </cell>
        </row>
        <row r="6596">
          <cell r="I6596" t="str">
            <v>3000000013 Чебоксарская ТЭЦ-2</v>
          </cell>
        </row>
        <row r="6597">
          <cell r="I6597" t="str">
            <v>3000000014 Новочебоксарская ТЭЦ-3</v>
          </cell>
        </row>
        <row r="6598">
          <cell r="I6598" t="str">
            <v>3000000015 Чувашские магистральные сети</v>
          </cell>
        </row>
        <row r="6599">
          <cell r="I6599" t="str">
            <v>3000000016 Йошкар-Олинская ТЭЦ-2</v>
          </cell>
        </row>
        <row r="6600">
          <cell r="I6600" t="str">
            <v>3000000017 Марийские тепловые сети</v>
          </cell>
        </row>
        <row r="6601">
          <cell r="I6601" t="str">
            <v>3000000018 Централизованные платежи  СТК ТГК-9</v>
          </cell>
        </row>
        <row r="6602">
          <cell r="I6602" t="str">
            <v>3000000019 СТС СТК г. Екат-г</v>
          </cell>
        </row>
        <row r="6603">
          <cell r="I6603" t="str">
            <v>3000000020 Свердловт\сбыт СТК</v>
          </cell>
        </row>
        <row r="6604">
          <cell r="I6604" t="str">
            <v>3000000021 СТС СТК г. Перв-к</v>
          </cell>
        </row>
        <row r="6605">
          <cell r="I6605" t="str">
            <v>3000000022 кот. г. Первоуральск</v>
          </cell>
        </row>
        <row r="6606">
          <cell r="I6606" t="str">
            <v>3000000023 СТС СТК г. Качканар</v>
          </cell>
        </row>
        <row r="6607">
          <cell r="I6607" t="str">
            <v>3000000024 СТС СТК г. Н. Тура</v>
          </cell>
        </row>
        <row r="6608">
          <cell r="I6608" t="str">
            <v>3000000025 кот. г. Н. Тура</v>
          </cell>
        </row>
        <row r="6609">
          <cell r="I6609" t="str">
            <v>3000000026 СТС СТК г. К.туринск</v>
          </cell>
        </row>
        <row r="6610">
          <cell r="I6610" t="str">
            <v>3000000027 ЗАО "КТК"</v>
          </cell>
        </row>
        <row r="6611">
          <cell r="I6611" t="str">
            <v>3000000028 ИА ФС ТГК-9</v>
          </cell>
        </row>
        <row r="6612">
          <cell r="I6612" t="str">
            <v>3000000029 БТЭЦ ФС ТГК-9</v>
          </cell>
        </row>
        <row r="6613">
          <cell r="I6613" t="str">
            <v>3000000030 НСТЭЦ ФС ТГК-9</v>
          </cell>
        </row>
        <row r="6614">
          <cell r="I6614" t="str">
            <v>3000000031 СвТЭЦ ФС ТГК-9</v>
          </cell>
        </row>
        <row r="6615">
          <cell r="I6615" t="str">
            <v>3000000032 КраснТЭЦ ФС ТГК-9</v>
          </cell>
        </row>
        <row r="6616">
          <cell r="I6616" t="str">
            <v>3000000033 КачТЭЦ ФС ТГК-9</v>
          </cell>
        </row>
        <row r="6617">
          <cell r="I6617" t="str">
            <v>3000000034 НТГРЭС ФС ТГК-9</v>
          </cell>
        </row>
        <row r="6618">
          <cell r="I6618" t="str">
            <v>3000000035 ПервТЭЦ ФС ТГК-9</v>
          </cell>
        </row>
        <row r="6619">
          <cell r="I6619" t="str">
            <v>3000000036 ГурзуфскаяКотельная</v>
          </cell>
        </row>
        <row r="6620">
          <cell r="I6620" t="str">
            <v>3000000037 КировскаяКотельная</v>
          </cell>
        </row>
        <row r="6621">
          <cell r="I6621" t="str">
            <v>3000000038 ВГЭС СФ ТГК-9</v>
          </cell>
        </row>
        <row r="6622">
          <cell r="I6622" t="str">
            <v>3000000039 Красногорские ТС</v>
          </cell>
        </row>
        <row r="6623">
          <cell r="I6623" t="str">
            <v>3000000040 Свердловские т/сети</v>
          </cell>
        </row>
        <row r="6624">
          <cell r="I6624" t="str">
            <v>3000000041 Богословские    ТС</v>
          </cell>
        </row>
        <row r="6625">
          <cell r="I6625" t="str">
            <v>3000000042 Первоуральские ТC</v>
          </cell>
        </row>
        <row r="6626">
          <cell r="I6626" t="str">
            <v>3000000043 Централизованные платежи  ПФ ТГК-9</v>
          </cell>
        </row>
        <row r="6627">
          <cell r="I6627" t="str">
            <v>3000000044 БерТЭЦ-10 ПФ ТГК-9</v>
          </cell>
        </row>
        <row r="6628">
          <cell r="I6628" t="str">
            <v>3000000045 БерТЭЦ-2 ПФ ТГК-9</v>
          </cell>
        </row>
        <row r="6629">
          <cell r="I6629" t="str">
            <v>3000000046 БерТЭЦ-4 ПФ ТГК-9</v>
          </cell>
        </row>
        <row r="6630">
          <cell r="I6630" t="str">
            <v>3000000047 БерезникТС ПФ ТГК-9</v>
          </cell>
        </row>
        <row r="6631">
          <cell r="I6631" t="str">
            <v>3000000048 ЗакТЭЦ-5 ПФ ТГК-9</v>
          </cell>
        </row>
        <row r="6632">
          <cell r="I6632" t="str">
            <v>3000000049 КизГРЭС-3 ПФ ТГК-9</v>
          </cell>
        </row>
        <row r="6633">
          <cell r="I6633" t="str">
            <v>3000000050 ШГЭС-7 ПФ ТГК-9</v>
          </cell>
        </row>
        <row r="6634">
          <cell r="I6634" t="str">
            <v>3000000051 ПТЭЦ-13 ПФ ТГК-9</v>
          </cell>
        </row>
        <row r="6635">
          <cell r="I6635" t="str">
            <v>3000000052 Левобер.котел.ТЭЦ-13</v>
          </cell>
        </row>
        <row r="6636">
          <cell r="I6636" t="str">
            <v>3000000053 СВОД ПТЭЦ-6</v>
          </cell>
        </row>
        <row r="6637">
          <cell r="I6637" t="str">
            <v>3000000054 ПТЭЦ-6 ПФ ТГК-9</v>
          </cell>
        </row>
        <row r="6638">
          <cell r="I6638" t="str">
            <v>3000000055 ПГУ ПТЭЦ-6</v>
          </cell>
        </row>
        <row r="6639">
          <cell r="I6639" t="str">
            <v>3000000056 Водогр котельная-3 ПФ ТГК-9</v>
          </cell>
        </row>
        <row r="6640">
          <cell r="I6640" t="str">
            <v>3000000057 ПТЭЦ-14 ПФ ТГК-9</v>
          </cell>
        </row>
        <row r="6641">
          <cell r="I6641" t="str">
            <v>3000000058 ПТЭЦ-9 ПФ ТГК-9</v>
          </cell>
        </row>
        <row r="6642">
          <cell r="I6642" t="str">
            <v>3000000059 Чайковская ТЭЦ-18 ПФ ТГК-9</v>
          </cell>
        </row>
        <row r="6643">
          <cell r="I6643" t="str">
            <v>3000000060 ЧайковскиеТеплСети ПФ ТГК-9</v>
          </cell>
        </row>
        <row r="6644">
          <cell r="I6644" t="str">
            <v>3000000061 СВОД ПТС</v>
          </cell>
        </row>
        <row r="6645">
          <cell r="I6645" t="str">
            <v>3000000062 Кизеловские ТС ТГК-9 (муниц.)</v>
          </cell>
        </row>
        <row r="6646">
          <cell r="I6646" t="str">
            <v>3000000063 Кизеловские ТС ТГК-9 (магистр.)</v>
          </cell>
        </row>
        <row r="6647">
          <cell r="I6647" t="str">
            <v>3000000064 Пермские ТС ТГК-9</v>
          </cell>
        </row>
        <row r="6648">
          <cell r="I6648" t="str">
            <v>3000000065 Пермтеплосбыт ТГК-9</v>
          </cell>
        </row>
        <row r="6649">
          <cell r="I6649" t="str">
            <v>3000000066 ООО Воркутинские ТЭЦ</v>
          </cell>
        </row>
        <row r="6650">
          <cell r="I6650" t="str">
            <v>3000000067 Интинская ТЭЦ</v>
          </cell>
        </row>
        <row r="6651">
          <cell r="I6651" t="str">
            <v>3000000068 Сосногорская ТЭЦ</v>
          </cell>
        </row>
        <row r="6652">
          <cell r="I6652" t="str">
            <v>3000000069 Ухтинские ТС</v>
          </cell>
        </row>
        <row r="6653">
          <cell r="I6653" t="str">
            <v>3000000070 Сыктывкарские ТС</v>
          </cell>
        </row>
        <row r="6654">
          <cell r="I6654" t="str">
            <v>3000000071 Централизованные платежи ФК ТГК-9</v>
          </cell>
        </row>
        <row r="6655">
          <cell r="I6655" t="str">
            <v>3000000072 Централизованные платежи  ВФ ТГК-6</v>
          </cell>
        </row>
        <row r="6656">
          <cell r="I6656" t="str">
            <v>3000000073 ВлТЭЦ-2 ТГК-6</v>
          </cell>
        </row>
        <row r="6657">
          <cell r="I6657" t="str">
            <v>3000000074 ВлТС ТГК-6</v>
          </cell>
        </row>
        <row r="6658">
          <cell r="I6658" t="str">
            <v>3000000075 Ивановская ТЭЦ-1</v>
          </cell>
        </row>
        <row r="6659">
          <cell r="I6659" t="str">
            <v>3000000076 Ивановская ТЭЦ-2</v>
          </cell>
        </row>
        <row r="6660">
          <cell r="I6660" t="str">
            <v>3000000077 Ивановская ТЭЦ-3</v>
          </cell>
        </row>
        <row r="6661">
          <cell r="I6661" t="str">
            <v>3000000078 ИвГТС</v>
          </cell>
        </row>
        <row r="6662">
          <cell r="I6662" t="str">
            <v>3000000079 Централизованные платежи ИвФ ТГК-6</v>
          </cell>
        </row>
        <row r="6663">
          <cell r="I6663" t="str">
            <v>3000000080 Централизованные платежи  МФ ТГК-6</v>
          </cell>
        </row>
        <row r="6664">
          <cell r="I6664" t="str">
            <v>3000000081 СарТЭЦ-2 ТГК-6</v>
          </cell>
        </row>
        <row r="6665">
          <cell r="I6665" t="str">
            <v>3000000082 СЗ-котельная ТГК-6</v>
          </cell>
        </row>
        <row r="6666">
          <cell r="I6666" t="str">
            <v>3000000083 Центр.котельная ТГК-6</v>
          </cell>
        </row>
        <row r="6667">
          <cell r="I6667" t="str">
            <v>3000000084 ТС МФ ТГК-6</v>
          </cell>
        </row>
        <row r="6668">
          <cell r="I6668" t="str">
            <v>3000000085 Централизованные платежи  НФ ТГК-6</v>
          </cell>
        </row>
        <row r="6669">
          <cell r="I6669" t="str">
            <v>3000000086 ДзТЭЦ ТГК-6</v>
          </cell>
        </row>
        <row r="6670">
          <cell r="I6670" t="str">
            <v>3000000087 ТС ДзТЭЦ ТГК-6</v>
          </cell>
        </row>
        <row r="6671">
          <cell r="I6671" t="str">
            <v>3000000088 ИгТЭЦ ТГК-6</v>
          </cell>
        </row>
        <row r="6672">
          <cell r="I6672" t="str">
            <v>3000000089 СормТЭЦ ТГК-6</v>
          </cell>
        </row>
        <row r="6673">
          <cell r="I6673" t="str">
            <v>3000000090 НиГРЭС ТГК-6</v>
          </cell>
        </row>
        <row r="6674">
          <cell r="I6674" t="str">
            <v>3000000091 ТС НиГРЭС ТГК-6</v>
          </cell>
        </row>
        <row r="6675">
          <cell r="I6675" t="str">
            <v>3000000092 НовгТЭЦ ТГК-6</v>
          </cell>
        </row>
        <row r="6676">
          <cell r="I6676" t="str">
            <v>3000000093 ТС НовгТЭЦ ТГК-6</v>
          </cell>
        </row>
        <row r="6677">
          <cell r="I6677" t="str">
            <v>3000000094 Централизованные платежи  ПФ ТГК-6</v>
          </cell>
        </row>
        <row r="6678">
          <cell r="I6678" t="str">
            <v>3000000095 ПенТЭЦ-1 ПФ ТГК-6</v>
          </cell>
        </row>
        <row r="6679">
          <cell r="I6679" t="str">
            <v>3000000096 ПенТЭЦ-2 ПФ ТГК-6</v>
          </cell>
        </row>
        <row r="6680">
          <cell r="I6680" t="str">
            <v>3000000097 КузТЭЦ-3 ПФ ТГК-6</v>
          </cell>
        </row>
        <row r="6681">
          <cell r="I6681" t="str">
            <v>3000000098 Котельная Арбеково ТГК-6</v>
          </cell>
        </row>
        <row r="6682">
          <cell r="I6682" t="str">
            <v>3000000099 ТС ПФ ТГК-6</v>
          </cell>
        </row>
        <row r="6683">
          <cell r="I6683" t="str">
            <v>3000000100 ТС Кузнецка</v>
          </cell>
        </row>
        <row r="6684">
          <cell r="I6684" t="str">
            <v>3000000101 Саратовская ГРЭС</v>
          </cell>
        </row>
        <row r="6685">
          <cell r="I6685" t="str">
            <v>3000000102 Саратовская ТЭЦ-2</v>
          </cell>
        </row>
        <row r="6686">
          <cell r="I6686" t="str">
            <v>3000000103 Энгельсская ТЭЦ-3</v>
          </cell>
        </row>
        <row r="6687">
          <cell r="I6687" t="str">
            <v>3000000104 Балаковская ТЭЦ-4</v>
          </cell>
        </row>
        <row r="6688">
          <cell r="I6688" t="str">
            <v>3000000105 Саратовская ТЭЦ-5</v>
          </cell>
        </row>
        <row r="6689">
          <cell r="I6689" t="str">
            <v>3000000106 ТУТС г. Саратов</v>
          </cell>
        </row>
        <row r="6690">
          <cell r="I6690" t="str">
            <v>3000000107 ТУТС г. Балаково</v>
          </cell>
        </row>
        <row r="6691">
          <cell r="I6691" t="str">
            <v>3000000108 Централизованные платежи СарФ ТГК-7</v>
          </cell>
        </row>
        <row r="6692">
          <cell r="I6692" t="str">
            <v>3000000109 Централизованные платежи СамФ ТГК-7</v>
          </cell>
        </row>
        <row r="6693">
          <cell r="I6693" t="str">
            <v>3000000110 Тольяттинская ТЭЦ</v>
          </cell>
        </row>
        <row r="6694">
          <cell r="I6694" t="str">
            <v>3000000111 ТЭЦ Волжского автозавода</v>
          </cell>
        </row>
        <row r="6695">
          <cell r="I6695" t="str">
            <v>3000000112 Новокуйбышевская ТЭЦ-1</v>
          </cell>
        </row>
        <row r="6696">
          <cell r="I6696" t="str">
            <v>3000000113 Новокуйбышевская ТЭЦ-2</v>
          </cell>
        </row>
        <row r="6697">
          <cell r="I6697" t="str">
            <v>3000000114 Самарская ТЭЦ</v>
          </cell>
        </row>
        <row r="6698">
          <cell r="I6698" t="str">
            <v>3000000115 Безымянская ТЭЦ</v>
          </cell>
        </row>
        <row r="6699">
          <cell r="I6699" t="str">
            <v>3000000116 Самарская ГРЭС</v>
          </cell>
        </row>
        <row r="6700">
          <cell r="I6700" t="str">
            <v>3000000117 Сызранская ТЭЦ</v>
          </cell>
        </row>
        <row r="6701">
          <cell r="I6701" t="str">
            <v>3000000118 Тер. Упр. по теплоснабжению в  г. Самара</v>
          </cell>
        </row>
        <row r="6702">
          <cell r="I6702" t="str">
            <v>3000000119 Тер. Упр. по теплоснаб. в  г. Тольятти</v>
          </cell>
        </row>
        <row r="6703">
          <cell r="I6703" t="str">
            <v>3000000120 Тер.Упр. по теплоснаб. г. Новокуйбышевск</v>
          </cell>
        </row>
        <row r="6704">
          <cell r="I6704" t="str">
            <v>3000000121 ТУ по ТС</v>
          </cell>
        </row>
        <row r="6705">
          <cell r="I6705" t="str">
            <v>3000000122 Ульяновская ТЭЦ-2</v>
          </cell>
        </row>
        <row r="6706">
          <cell r="I6706" t="str">
            <v>3000000123 Ульяновская ТЭЦ-1</v>
          </cell>
        </row>
        <row r="6707">
          <cell r="I6707" t="str">
            <v>3000000124 Централизованные платежи УлФ ТГК-7</v>
          </cell>
        </row>
        <row r="6708">
          <cell r="I6708" t="str">
            <v>3000000125 Орская ТЭЦ-1</v>
          </cell>
        </row>
        <row r="6709">
          <cell r="I6709" t="str">
            <v>3000000126 Сакмарская ТЭЦ</v>
          </cell>
        </row>
        <row r="6710">
          <cell r="I6710" t="str">
            <v>3000000127 Каргалинская ТЭЦ</v>
          </cell>
        </row>
        <row r="6711">
          <cell r="I6711" t="str">
            <v>3000000128 Оренбургские тепловые сети</v>
          </cell>
        </row>
        <row r="6712">
          <cell r="I6712" t="str">
            <v>3000000129 Централизованные платежи ОрТГК</v>
          </cell>
        </row>
        <row r="6713">
          <cell r="I6713" t="str">
            <v>5300000001 СарапульскаяТЭЦ Замена диспетч.коммутат.</v>
          </cell>
        </row>
        <row r="6714">
          <cell r="I6714" t="str">
            <v>5300000002 Ижевская ТЭЦ-2 Внедрение СОРМ телеф.сети</v>
          </cell>
        </row>
        <row r="6715">
          <cell r="I6715" t="str">
            <v>5300000003 Исправление крена дымовой трубы</v>
          </cell>
        </row>
        <row r="6716">
          <cell r="I6716" t="str">
            <v>5900000000 Прочие КФ ПИП (ТГК-5)</v>
          </cell>
        </row>
        <row r="6717">
          <cell r="I6717" t="str">
            <v>5910000000 Прочие ПИП  Ижевский филиал</v>
          </cell>
        </row>
        <row r="6718">
          <cell r="I6718" t="str">
            <v>6000006019 Центр сбора технол.информации</v>
          </cell>
        </row>
        <row r="6719">
          <cell r="I6719" t="str">
            <v>6600000001 Рек.схемы питания АСУ ТП</v>
          </cell>
        </row>
        <row r="6720">
          <cell r="I6720" t="str">
            <v>6900000000 Прочие ПИП</v>
          </cell>
        </row>
        <row r="6721">
          <cell r="I6721" t="str">
            <v>6910000000 Прочие ПИП 6910</v>
          </cell>
        </row>
        <row r="6722">
          <cell r="I6722" t="str">
            <v>7000000001 Тех. пер. НК ТЭЦ – 1 с ГТУ (ПК – 1)»</v>
          </cell>
        </row>
        <row r="6723">
          <cell r="I6723" t="str">
            <v>7000000002 Тех. пер. НК ТЭЦ – 1 с ГТУ (ПК – 2)»</v>
          </cell>
        </row>
        <row r="6724">
          <cell r="I6724" t="str">
            <v>7000000003 Тех. пер. НК ТЭЦ – 1 с ГТУ (ПК – 3)»</v>
          </cell>
        </row>
        <row r="6725">
          <cell r="I6725" t="str">
            <v>7000000004 Сызранская ТЭЦ Строительство ПГУ-ТЭЦ-200</v>
          </cell>
        </row>
        <row r="6726">
          <cell r="I6726" t="str">
            <v>7000000005 ПрочРасхНеИнвХарактТех.Пер.НК ТЭЦ-1с ГТУ</v>
          </cell>
        </row>
        <row r="6727">
          <cell r="I6727" t="str">
            <v>7000000006 "Тех.пер. т/трассы от ТК-28с до НС №4"</v>
          </cell>
        </row>
        <row r="6728">
          <cell r="I6728" t="str">
            <v>7000000007 Техническое перевооружение ТА-6 НК ТЭЦ-1</v>
          </cell>
        </row>
        <row r="6729">
          <cell r="I6729" t="str">
            <v>7000000008 Инвестиционные проекты Сызранской ТЭЦ ТГ</v>
          </cell>
        </row>
        <row r="6730">
          <cell r="I6730" t="str">
            <v>7000000009 Реконструкция тепломагистрали по ул.Солн</v>
          </cell>
        </row>
        <row r="6731">
          <cell r="I6731" t="str">
            <v>7000000010 Вынос теплосети из проходного тоннеля 1-</v>
          </cell>
        </row>
        <row r="6732">
          <cell r="I6732" t="str">
            <v>7000000011 Реконструкция тепломагистрали по пр.К.Ма</v>
          </cell>
        </row>
        <row r="6733">
          <cell r="I6733" t="str">
            <v>7000000012 Реконструкция теплотрассы по ул. Гастелл</v>
          </cell>
        </row>
        <row r="6734">
          <cell r="I6734" t="str">
            <v>951110101 Реконстр Кировск ТЭЦ-1 с примененим ПГУ</v>
          </cell>
        </row>
        <row r="6735">
          <cell r="I6735" t="str">
            <v>951130101 Реконструкция Кировской ТЭЦ-3</v>
          </cell>
        </row>
        <row r="6736">
          <cell r="I6736" t="str">
            <v>953110101 Реконструкция Ижевской ТЭЦ-1</v>
          </cell>
        </row>
        <row r="6737">
          <cell r="I6737" t="str">
            <v>953130101 Реконстр Сарапульск ТЭЦ с примен ПГУ</v>
          </cell>
        </row>
        <row r="6738">
          <cell r="I6738" t="str">
            <v>9900000000 Прочие ПИП (ТГК-9)</v>
          </cell>
        </row>
        <row r="6739">
          <cell r="I6739" t="str">
            <v>9910000000 Прочие ПИП Екатеринбургский филиал</v>
          </cell>
        </row>
        <row r="6740">
          <cell r="I6740" t="str">
            <v>9920000000 Прочие ПИП  Академический филиал</v>
          </cell>
        </row>
        <row r="6741">
          <cell r="I6741" t="str">
            <v>D000000000 Инвестиционная деятельность УК ЭСС</v>
          </cell>
        </row>
        <row r="6742">
          <cell r="I6742" t="str">
            <v>D007000001 ПГУ СТЭЦ</v>
          </cell>
        </row>
        <row r="6743">
          <cell r="I6743" t="str">
            <v>D007000002 ГТУ РКТЭЦ1</v>
          </cell>
        </row>
        <row r="6744">
          <cell r="I6744" t="str">
            <v>EXCHANGE Курсовая разница</v>
          </cell>
        </row>
        <row r="6745">
          <cell r="I6745" t="str">
            <v>T021000001 Юнис дополнительные площади</v>
          </cell>
        </row>
        <row r="6746">
          <cell r="I6746" t="str">
            <v>TRADING_CF_MOVE Корректировки по Трейдингу</v>
          </cell>
        </row>
      </sheetData>
      <sheetData sheetId="9"/>
      <sheetData sheetId="10"/>
      <sheetData sheetId="11"/>
      <sheetData sheetId="12"/>
      <sheetData sheetId="13"/>
      <sheetData sheetId="14"/>
      <sheetData sheetId="15">
        <row r="1">
          <cell r="E1" t="str">
            <v>10-01-0031</v>
          </cell>
        </row>
        <row r="2">
          <cell r="E2" t="str">
            <v>AO010906   Прочего имущества</v>
          </cell>
        </row>
        <row r="3">
          <cell r="E3" t="str">
            <v>BF06   Транзитные выбытия</v>
          </cell>
        </row>
        <row r="4">
          <cell r="E4" t="str">
            <v>BO210605   прочие банковские комиссии</v>
          </cell>
        </row>
        <row r="5">
          <cell r="E5" t="str">
            <v>BO210801   Возврат ошибочно полученных сумм</v>
          </cell>
        </row>
        <row r="6">
          <cell r="E6" t="str">
            <v>BO180302   Внутрикорпоративные мероприятия</v>
          </cell>
        </row>
        <row r="7">
          <cell r="E7" t="str">
            <v>BO180402   Дизайнерские работы, видео- и фотосъемка, сувенирная продукц</v>
          </cell>
        </row>
        <row r="8">
          <cell r="E8" t="str">
            <v>BO180405   Подписка на СМИ</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Раздел I. А"/>
      <sheetName val="Раздел I. Б"/>
      <sheetName val="Раздел I. В"/>
      <sheetName val="Раздел II. А"/>
      <sheetName val="Раздел II. Б"/>
      <sheetName val="Раздел III"/>
      <sheetName val="Раздел IV"/>
      <sheetName val="Комментарии"/>
      <sheetName val="Проверка"/>
      <sheetName val="Statistic"/>
      <sheetName val="TEHSHEET"/>
      <sheetName val="et_union"/>
      <sheetName val="AllSheetsInThisWorkbook"/>
      <sheetName val="mod_01"/>
      <sheetName val="mod_11"/>
      <sheetName val="mod_12"/>
      <sheetName val="mod_13"/>
      <sheetName val="mod_21"/>
      <sheetName val="mod_22"/>
      <sheetName val="mod_31"/>
      <sheetName val="mod_41"/>
      <sheetName val="modComm"/>
      <sheetName val="modListProv"/>
      <sheetName val="modButton"/>
      <sheetName val="modInstruction"/>
      <sheetName val="REESTR_ORG"/>
      <sheetName val="modfrmCheckUpdates"/>
      <sheetName val="REESTR_MO"/>
      <sheetName val="modfrmRegion"/>
      <sheetName val="modfrmReestr"/>
      <sheetName val="modReestr"/>
      <sheetName val="modUpdTemplMain"/>
      <sheetName val="modfrmDateChoose"/>
      <sheetName val="modHyperlink"/>
      <sheetName val="46EE.ST(v3.0) Год 2016"/>
    </sheetNames>
    <sheetDataSet>
      <sheetData sheetId="0">
        <row r="3">
          <cell r="B3" t="str">
            <v>Версия 3.0</v>
          </cell>
        </row>
      </sheetData>
      <sheetData sheetId="1" refreshError="1"/>
      <sheetData sheetId="2"/>
      <sheetData sheetId="3">
        <row r="17">
          <cell r="G17">
            <v>0</v>
          </cell>
        </row>
      </sheetData>
      <sheetData sheetId="4">
        <row r="17">
          <cell r="G17">
            <v>0</v>
          </cell>
        </row>
      </sheetData>
      <sheetData sheetId="5">
        <row r="19">
          <cell r="I19">
            <v>364908.53679000004</v>
          </cell>
        </row>
      </sheetData>
      <sheetData sheetId="6">
        <row r="18">
          <cell r="G18">
            <v>0</v>
          </cell>
        </row>
      </sheetData>
      <sheetData sheetId="7">
        <row r="18">
          <cell r="F18">
            <v>0</v>
          </cell>
        </row>
      </sheetData>
      <sheetData sheetId="8">
        <row r="13">
          <cell r="F13">
            <v>1440616.3543500002</v>
          </cell>
        </row>
      </sheetData>
      <sheetData sheetId="9">
        <row r="15">
          <cell r="F15">
            <v>571361.6</v>
          </cell>
        </row>
      </sheetData>
      <sheetData sheetId="10" refreshError="1"/>
      <sheetData sheetId="11" refreshError="1"/>
      <sheetData sheetId="12" refreshError="1"/>
      <sheetData sheetId="13">
        <row r="2">
          <cell r="E2" t="str">
            <v>январь</v>
          </cell>
          <cell r="G2" t="str">
            <v>Да</v>
          </cell>
          <cell r="H2" t="str">
            <v>с ОРЭМ</v>
          </cell>
          <cell r="K2" t="str">
            <v>В целом по организации</v>
          </cell>
        </row>
        <row r="3">
          <cell r="G3" t="str">
            <v>Нет</v>
          </cell>
          <cell r="H3" t="str">
            <v xml:space="preserve">от ГП первого уровня </v>
          </cell>
          <cell r="K3" t="str">
            <v>По обособленному подразделению</v>
          </cell>
        </row>
        <row r="4">
          <cell r="H4" t="str">
            <v>с ОРЭМ и от ГП первого уровня</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 val="Гр5(о)"/>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АртМРО кВтч"/>
      <sheetName val="АртМРО руб"/>
      <sheetName val="АртМРО тариф"/>
      <sheetName val="ВостМРО кВтч"/>
      <sheetName val="ВостМРО руб"/>
      <sheetName val="ВостМРО тариф"/>
      <sheetName val="ЗапМРО кВтч, МВт"/>
      <sheetName val="ЗапМРО руб"/>
      <sheetName val="ЗапМРО  тариф"/>
      <sheetName val="Н-ТагМРО кВтч"/>
      <sheetName val="Н-ТагМРО руб"/>
      <sheetName val="Н-Тагил тариф"/>
      <sheetName val="СерМРО кВтч"/>
      <sheetName val="СерМРО руб"/>
      <sheetName val="СерМРО тариф"/>
      <sheetName val="ТалМРО кВтч"/>
      <sheetName val="ТалМРО руб"/>
      <sheetName val="ТалМРО тариф"/>
      <sheetName val="ЦСбыт кВтч"/>
      <sheetName val="ЦСбыт руб"/>
      <sheetName val="ЦСбыт тариф"/>
      <sheetName val="БЦ кВтч"/>
      <sheetName val="БЦ руб"/>
      <sheetName val="БЦ тариф"/>
      <sheetName val="ПРКЦ кВтч"/>
      <sheetName val="ПРКЦ руб"/>
      <sheetName val="ПРКЦ тариф"/>
      <sheetName val="Сбыт всего кВтч"/>
      <sheetName val="Сбыт всего руб"/>
      <sheetName val="Сбыт всего тариф"/>
      <sheetName val="Данные для расчета"/>
      <sheetName val="ИТОГИ  по Н,Р,Э,Q"/>
      <sheetName val="DB2002"/>
      <sheetName val="2.1"/>
      <sheetName val="2.2"/>
      <sheetName val="трансформация"/>
      <sheetName val="Калькуляция кв"/>
      <sheetName val="COMPS"/>
      <sheetName val="Reference"/>
      <sheetName val="Справочник предприятий"/>
      <sheetName val="свод_до_вн_об_"/>
      <sheetName val="расш_для_РАО"/>
      <sheetName val="расш_для_РАО_стр_310"/>
      <sheetName val="АртМРО_кВтч"/>
      <sheetName val="АртМРО_руб"/>
      <sheetName val="АртМРО_тариф"/>
      <sheetName val="ВостМРО_кВтч"/>
      <sheetName val="ВостМРО_руб"/>
      <sheetName val="ВостМРО_тариф"/>
      <sheetName val="ЗапМРО_кВтч,_МВт"/>
      <sheetName val="ЗапМРО_руб"/>
      <sheetName val="ЗапМРО__тариф"/>
      <sheetName val="Н-ТагМРО_кВтч"/>
      <sheetName val="Н-ТагМРО_руб"/>
      <sheetName val="Н-Тагил_тариф"/>
      <sheetName val="СерМРО_кВтч"/>
      <sheetName val="СерМРО_руб"/>
      <sheetName val="СерМРО_тариф"/>
      <sheetName val="ТалМРО_кВтч"/>
      <sheetName val="ТалМРО_руб"/>
      <sheetName val="ТалМРО_тариф"/>
      <sheetName val="ЦСбыт_кВтч"/>
      <sheetName val="ЦСбыт_руб"/>
      <sheetName val="ЦСбыт_тариф"/>
      <sheetName val="БЦ_кВтч"/>
      <sheetName val="БЦ_руб"/>
      <sheetName val="БЦ_тариф"/>
      <sheetName val="ПРКЦ_кВтч"/>
      <sheetName val="ПРКЦ_руб"/>
      <sheetName val="ПРКЦ_тариф"/>
      <sheetName val="Сбыт_всего_кВтч"/>
      <sheetName val="Сбыт_всего_руб"/>
      <sheetName val="Сбыт_всего_тариф"/>
      <sheetName val="Данные_для_расчета"/>
      <sheetName val="ИТОГИ__по_Н,Р,Э,Q"/>
      <sheetName val="2_1"/>
      <sheetName val="2_2"/>
      <sheetName val="Калькуляция_кв"/>
      <sheetName val="Справочник_предприятий"/>
      <sheetName val="Производство_электроэнергии"/>
      <sheetName val="sverxtip"/>
      <sheetName val="Позиция"/>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Прил 1"/>
      <sheetName val="Прил. 1.1."/>
      <sheetName val="УЗ-21"/>
      <sheetName val="УЗ-21(1кв)"/>
      <sheetName val="УЗ-21(1кв)факт"/>
      <sheetName val="УЗ-21(2кв)"/>
      <sheetName val="УЗ-21(3кв)"/>
      <sheetName val="УЗ-21(4кв)"/>
      <sheetName val="УЗ-22"/>
      <sheetName val="УЗ-22(1кв)"/>
      <sheetName val="УЗ-22(2кв)"/>
      <sheetName val="УЗ-22(3кв)"/>
      <sheetName val="УЗ-22(4кв)"/>
      <sheetName val="УЗ-23"/>
      <sheetName val="УЗ-24"/>
      <sheetName val="УЗ-25"/>
      <sheetName val="УЗ-26"/>
      <sheetName val="УЗ-26 (1)"/>
      <sheetName val="УЗ-26 (2)"/>
      <sheetName val="УЗ-26 (3)"/>
      <sheetName val="УЗ-26 (4)"/>
      <sheetName val="УЗ-27"/>
      <sheetName val="УЗ-27 (1)"/>
      <sheetName val="УЗ-27 (2)"/>
      <sheetName val="УЗ-27 (3)"/>
      <sheetName val="УЗ-27 (4)"/>
      <sheetName val="УП-28"/>
      <sheetName val="УП-29"/>
      <sheetName val="УП-30"/>
      <sheetName val="Модуль2"/>
      <sheetName val="УП-32"/>
      <sheetName val="1 кв."/>
      <sheetName val="2 кв."/>
      <sheetName val="3 кв."/>
      <sheetName val="4 кв."/>
      <sheetName val=" год"/>
      <sheetName val="УП 33 свод."/>
      <sheetName val="Факт"/>
      <sheetName val="пл. и факт"/>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П-28 "/>
      <sheetName val="УП-29 "/>
      <sheetName val="УП-30 "/>
      <sheetName val="УП-31"/>
      <sheetName val="УП-32 "/>
      <sheetName val="УП-33"/>
      <sheetName val="УИ-34"/>
      <sheetName val="УИ-34-м"/>
      <sheetName val="УИ-35"/>
      <sheetName val="УИ-36"/>
      <sheetName val="УИ-37"/>
      <sheetName val="УИ-39"/>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УФ-53 1кв02 скорр"/>
      <sheetName val="УФ-53 1кв 2002 факт "/>
      <sheetName val="УФ-53 2кв02 скорр"/>
      <sheetName val="УФ-53 3кв02скорр"/>
      <sheetName val="УФ-53 4кв02 скорр"/>
      <sheetName val="УФ-53 2002 всего"/>
      <sheetName val="на 1 тут"/>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Ком потери"/>
      <sheetName val="2001"/>
      <sheetName val="списк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InputTI"/>
      <sheetName val="SMetstrait"/>
      <sheetName val="Контроль"/>
      <sheetName val="Отопление"/>
      <sheetName val="постоянные затраты"/>
      <sheetName val="БДДС_нов"/>
      <sheetName val="График"/>
      <sheetName val="ПФВ-0.6"/>
      <sheetName val="ПТ-1.2факт"/>
      <sheetName val="_FES"/>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Справочники"/>
      <sheetName val="TEHSHEET"/>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t_настройки"/>
      <sheetName val="t_проверки"/>
      <sheetName val="Сценарные условия"/>
      <sheetName val="Список ДЗО"/>
      <sheetName val="3 Программа реализации"/>
      <sheetName val="Топливо2009"/>
      <sheetName val="2009"/>
      <sheetName val="ид для табл.2"/>
      <sheetName val="март"/>
      <sheetName val="Прил.6 Отчислени соц обесп"/>
      <sheetName val="рост.зп"/>
      <sheetName val="Выпадающие списки"/>
      <sheetName val="ПОСЭ (январь)"/>
      <sheetName val="ДЗО"/>
      <sheetName val="месяц"/>
      <sheetName val="1квартал"/>
      <sheetName val="6мес"/>
      <sheetName val="9мес"/>
      <sheetName val="12мес"/>
      <sheetName val="Заголовок"/>
      <sheetName val="Tier1"/>
      <sheetName val="T25"/>
      <sheetName val="T31"/>
      <sheetName val="форма-прил к ф№1"/>
      <sheetName val="T0"/>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sheetData sheetId="204"/>
      <sheetData sheetId="205"/>
      <sheetData sheetId="206"/>
      <sheetData sheetId="207"/>
      <sheetData sheetId="208"/>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refreshError="1"/>
      <sheetData sheetId="259" refreshError="1"/>
      <sheetData sheetId="260" refreshError="1"/>
      <sheetData sheetId="261" refreshError="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sheetData sheetId="352"/>
      <sheetData sheetId="353"/>
      <sheetData sheetId="354"/>
      <sheetData sheetId="355"/>
      <sheetData sheetId="356"/>
      <sheetData sheetId="357" refreshError="1"/>
      <sheetData sheetId="358" refreshError="1"/>
      <sheetData sheetId="359" refreshError="1"/>
      <sheetData sheetId="360" refreshError="1"/>
      <sheetData sheetId="361" refreshError="1"/>
      <sheetData sheetId="36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R mapping"/>
      <sheetName val="Pivot"/>
      <sheetName val="Sheet2"/>
      <sheetName val="Штатное расписание"/>
      <sheetName val="ФОТ по подразд"/>
      <sheetName val="Карта процессов"/>
      <sheetName val="Department list"/>
      <sheetName val="dep1 standartization"/>
      <sheetName val="Результат"/>
      <sheetName val="КЦ_регр"/>
      <sheetName val="ФОТ_регр"/>
      <sheetName val="Целевые_затраты"/>
      <sheetName val="Частота"/>
      <sheetName val="Регрессия_штат"/>
      <sheetName val="Драйвера"/>
      <sheetName val="Драйвера_новый"/>
      <sheetName val="(для графика)"/>
      <sheetName val="Расче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ильтр"/>
      <sheetName val="БДР"/>
      <sheetName val="Справочники"/>
      <sheetName val="Настройки"/>
      <sheetName val="sem4"/>
      <sheetName val="zhierlst"/>
      <sheetName val="Статья ДР (ФБ)"/>
      <sheetName val="Привязки статей"/>
      <sheetName val="Статья - Тип ДР"/>
      <sheetName val="sem2"/>
      <sheetName val="sem1"/>
      <sheetName val="sem3"/>
      <sheetName val="zcfo_o"/>
      <sheetName val="zcfo_f"/>
      <sheetName val="zsem_gr"/>
      <sheetName val="Статья ДР (ФБ) (ZSEM_GR_HIER_3"/>
    </sheetNames>
    <sheetDataSet>
      <sheetData sheetId="0"/>
      <sheetData sheetId="1"/>
      <sheetData sheetId="2">
        <row r="1">
          <cell r="D1" t="str">
            <v>Иерархия Орг. ЦФО</v>
          </cell>
          <cell r="E1" t="str">
            <v>Иерархия ФЦФО</v>
          </cell>
          <cell r="F1" t="str">
            <v>Год</v>
          </cell>
          <cell r="G1" t="str">
            <v>Тип значения</v>
          </cell>
          <cell r="H1" t="str">
            <v>Версия</v>
          </cell>
        </row>
        <row r="2">
          <cell r="F2">
            <v>2011</v>
          </cell>
          <cell r="G2" t="str">
            <v>1 Годовой план. 0 Итерация бюджета</v>
          </cell>
          <cell r="H2" t="str">
            <v>0 Рабочая версия</v>
          </cell>
        </row>
        <row r="3">
          <cell r="F3">
            <v>2012</v>
          </cell>
          <cell r="G3" t="str">
            <v>2 Годовой план.I Итерация бюджета</v>
          </cell>
          <cell r="H3" t="str">
            <v>1 Версия 1</v>
          </cell>
        </row>
        <row r="4">
          <cell r="F4">
            <v>2013</v>
          </cell>
          <cell r="G4" t="str">
            <v>3 Годовой план.II Итерация бюджета</v>
          </cell>
          <cell r="H4" t="str">
            <v>2 Версия 2</v>
          </cell>
        </row>
        <row r="5">
          <cell r="F5">
            <v>2014</v>
          </cell>
          <cell r="G5" t="str">
            <v>4 Прогноз 12 месяцев. 04 февраля</v>
          </cell>
          <cell r="H5" t="str">
            <v>3 Версия 3</v>
          </cell>
        </row>
        <row r="6">
          <cell r="F6">
            <v>2015</v>
          </cell>
          <cell r="G6" t="str">
            <v>5 Факт 1 + Прогноз 2-12. 04 марта</v>
          </cell>
          <cell r="H6" t="str">
            <v>4 Версия 4</v>
          </cell>
        </row>
        <row r="7">
          <cell r="F7">
            <v>2016</v>
          </cell>
          <cell r="G7" t="str">
            <v>6 Факт 2 + Прогноз 3-12. 04 апреля</v>
          </cell>
          <cell r="H7" t="str">
            <v>5 Версия 5</v>
          </cell>
        </row>
        <row r="8">
          <cell r="F8">
            <v>2017</v>
          </cell>
          <cell r="G8" t="str">
            <v>7 Факт 3 + Прогноз 4-12. 04 мая</v>
          </cell>
          <cell r="H8">
            <v>0</v>
          </cell>
        </row>
        <row r="9">
          <cell r="G9" t="str">
            <v>8 Факт 4 + Прогноз 5-12. 04 июня</v>
          </cell>
          <cell r="H9">
            <v>0</v>
          </cell>
        </row>
        <row r="10">
          <cell r="G10" t="str">
            <v>9 Факт 5 + Прогноз 6-12. 04 июля</v>
          </cell>
          <cell r="H10">
            <v>0</v>
          </cell>
        </row>
        <row r="11">
          <cell r="G11" t="str">
            <v>10 Факт 6 + Прогноз 7-12. 04 августа</v>
          </cell>
          <cell r="H11">
            <v>0</v>
          </cell>
        </row>
        <row r="12">
          <cell r="G12" t="str">
            <v>11 Факт 7 + Прогноз 8-12. 04 сентября</v>
          </cell>
          <cell r="H12">
            <v>0</v>
          </cell>
        </row>
        <row r="13">
          <cell r="G13" t="str">
            <v>12 Факт 8 + Прогноз 9-12. 04 октября</v>
          </cell>
          <cell r="H13">
            <v>0</v>
          </cell>
        </row>
        <row r="14">
          <cell r="G14" t="str">
            <v>13 Факт 9 + Прогноз 10-12. 04 ноября</v>
          </cell>
          <cell r="H14">
            <v>0</v>
          </cell>
        </row>
        <row r="15">
          <cell r="G15" t="str">
            <v>14 Факт 10 + Прогноз 11-12. 04 декабря</v>
          </cell>
          <cell r="H15">
            <v>0</v>
          </cell>
        </row>
        <row r="16">
          <cell r="G16" t="str">
            <v>15 Факт 11 + Прогноз 12</v>
          </cell>
          <cell r="H16">
            <v>0</v>
          </cell>
        </row>
        <row r="17">
          <cell r="G17" t="str">
            <v>16 Факт 12</v>
          </cell>
          <cell r="H17">
            <v>0</v>
          </cell>
        </row>
        <row r="21">
          <cell r="G21">
            <v>0</v>
          </cell>
        </row>
        <row r="22">
          <cell r="G22">
            <v>0</v>
          </cell>
        </row>
        <row r="23">
          <cell r="G23">
            <v>0</v>
          </cell>
        </row>
        <row r="24">
          <cell r="G24">
            <v>0</v>
          </cell>
        </row>
        <row r="25">
          <cell r="G25">
            <v>0</v>
          </cell>
        </row>
        <row r="26">
          <cell r="G26">
            <v>0</v>
          </cell>
        </row>
        <row r="27">
          <cell r="G27">
            <v>0</v>
          </cell>
        </row>
        <row r="28">
          <cell r="G28">
            <v>0</v>
          </cell>
        </row>
        <row r="29">
          <cell r="G29">
            <v>0</v>
          </cell>
        </row>
        <row r="30">
          <cell r="G30">
            <v>0</v>
          </cell>
        </row>
        <row r="31">
          <cell r="G31">
            <v>0</v>
          </cell>
        </row>
        <row r="32">
          <cell r="G32">
            <v>0</v>
          </cell>
        </row>
        <row r="33">
          <cell r="G33">
            <v>0</v>
          </cell>
        </row>
        <row r="34">
          <cell r="G34">
            <v>0</v>
          </cell>
        </row>
        <row r="35">
          <cell r="G35">
            <v>0</v>
          </cell>
        </row>
        <row r="36">
          <cell r="G36">
            <v>0</v>
          </cell>
        </row>
        <row r="37">
          <cell r="G37">
            <v>0</v>
          </cell>
        </row>
        <row r="38">
          <cell r="G38">
            <v>0</v>
          </cell>
        </row>
        <row r="39">
          <cell r="G39">
            <v>0</v>
          </cell>
        </row>
        <row r="40">
          <cell r="G40">
            <v>0</v>
          </cell>
        </row>
        <row r="41">
          <cell r="G41">
            <v>0</v>
          </cell>
        </row>
        <row r="42">
          <cell r="G42">
            <v>0</v>
          </cell>
        </row>
        <row r="43">
          <cell r="G43">
            <v>0</v>
          </cell>
        </row>
        <row r="44">
          <cell r="G44">
            <v>0</v>
          </cell>
        </row>
        <row r="45">
          <cell r="G45">
            <v>0</v>
          </cell>
        </row>
        <row r="46">
          <cell r="G46">
            <v>0</v>
          </cell>
        </row>
        <row r="47">
          <cell r="G47">
            <v>0</v>
          </cell>
        </row>
        <row r="48">
          <cell r="G48">
            <v>0</v>
          </cell>
        </row>
        <row r="49">
          <cell r="G49">
            <v>0</v>
          </cell>
        </row>
        <row r="50">
          <cell r="G50">
            <v>0</v>
          </cell>
        </row>
        <row r="51">
          <cell r="G51">
            <v>0</v>
          </cell>
        </row>
        <row r="52">
          <cell r="G52">
            <v>0</v>
          </cell>
        </row>
        <row r="53">
          <cell r="G53">
            <v>0</v>
          </cell>
        </row>
        <row r="54">
          <cell r="G54">
            <v>0</v>
          </cell>
        </row>
        <row r="55">
          <cell r="G55">
            <v>0</v>
          </cell>
        </row>
        <row r="56">
          <cell r="G56">
            <v>0</v>
          </cell>
        </row>
        <row r="57">
          <cell r="G57">
            <v>0</v>
          </cell>
        </row>
        <row r="58">
          <cell r="G58">
            <v>0</v>
          </cell>
        </row>
        <row r="59">
          <cell r="G59">
            <v>0</v>
          </cell>
        </row>
        <row r="60">
          <cell r="G60">
            <v>0</v>
          </cell>
        </row>
        <row r="61">
          <cell r="G61">
            <v>0</v>
          </cell>
        </row>
        <row r="62">
          <cell r="G62">
            <v>0</v>
          </cell>
        </row>
        <row r="63">
          <cell r="G63">
            <v>0</v>
          </cell>
        </row>
        <row r="64">
          <cell r="G64">
            <v>0</v>
          </cell>
        </row>
        <row r="65">
          <cell r="G65">
            <v>0</v>
          </cell>
        </row>
        <row r="66">
          <cell r="G66">
            <v>0</v>
          </cell>
        </row>
        <row r="67">
          <cell r="G67">
            <v>0</v>
          </cell>
        </row>
        <row r="68">
          <cell r="G68">
            <v>0</v>
          </cell>
        </row>
        <row r="69">
          <cell r="G69">
            <v>0</v>
          </cell>
        </row>
        <row r="70">
          <cell r="G70">
            <v>0</v>
          </cell>
        </row>
        <row r="71">
          <cell r="G71">
            <v>0</v>
          </cell>
        </row>
        <row r="72">
          <cell r="G72">
            <v>0</v>
          </cell>
        </row>
        <row r="73">
          <cell r="G73">
            <v>0</v>
          </cell>
        </row>
        <row r="74">
          <cell r="G74">
            <v>0</v>
          </cell>
        </row>
        <row r="75">
          <cell r="G75">
            <v>0</v>
          </cell>
        </row>
        <row r="76">
          <cell r="G76">
            <v>0</v>
          </cell>
        </row>
        <row r="77">
          <cell r="G77">
            <v>0</v>
          </cell>
        </row>
        <row r="78">
          <cell r="G78">
            <v>0</v>
          </cell>
        </row>
        <row r="79">
          <cell r="G79">
            <v>0</v>
          </cell>
        </row>
        <row r="80">
          <cell r="G80">
            <v>0</v>
          </cell>
        </row>
        <row r="81">
          <cell r="G81">
            <v>0</v>
          </cell>
        </row>
        <row r="82">
          <cell r="G82">
            <v>0</v>
          </cell>
        </row>
        <row r="83">
          <cell r="G83">
            <v>0</v>
          </cell>
        </row>
        <row r="84">
          <cell r="G84">
            <v>0</v>
          </cell>
        </row>
        <row r="85">
          <cell r="G85">
            <v>0</v>
          </cell>
        </row>
        <row r="86">
          <cell r="G86">
            <v>0</v>
          </cell>
        </row>
        <row r="87">
          <cell r="G87">
            <v>0</v>
          </cell>
        </row>
        <row r="88">
          <cell r="G88">
            <v>0</v>
          </cell>
        </row>
        <row r="89">
          <cell r="G89">
            <v>0</v>
          </cell>
        </row>
        <row r="90">
          <cell r="G90">
            <v>0</v>
          </cell>
        </row>
        <row r="91">
          <cell r="G91">
            <v>0</v>
          </cell>
        </row>
        <row r="92">
          <cell r="G92">
            <v>0</v>
          </cell>
        </row>
        <row r="93">
          <cell r="G93">
            <v>0</v>
          </cell>
        </row>
        <row r="94">
          <cell r="G94">
            <v>0</v>
          </cell>
        </row>
        <row r="95">
          <cell r="G95">
            <v>0</v>
          </cell>
        </row>
        <row r="96">
          <cell r="G96">
            <v>0</v>
          </cell>
        </row>
        <row r="97">
          <cell r="G97">
            <v>0</v>
          </cell>
        </row>
        <row r="98">
          <cell r="G98">
            <v>0</v>
          </cell>
        </row>
        <row r="99">
          <cell r="G99">
            <v>0</v>
          </cell>
        </row>
        <row r="100">
          <cell r="G100">
            <v>0</v>
          </cell>
        </row>
        <row r="101">
          <cell r="G101">
            <v>0</v>
          </cell>
        </row>
        <row r="102">
          <cell r="G102">
            <v>0</v>
          </cell>
        </row>
        <row r="103">
          <cell r="G103">
            <v>0</v>
          </cell>
        </row>
        <row r="104">
          <cell r="G104">
            <v>0</v>
          </cell>
        </row>
        <row r="105">
          <cell r="G105">
            <v>0</v>
          </cell>
        </row>
        <row r="106">
          <cell r="G106">
            <v>0</v>
          </cell>
        </row>
        <row r="107">
          <cell r="G107">
            <v>0</v>
          </cell>
        </row>
        <row r="108">
          <cell r="G108">
            <v>0</v>
          </cell>
        </row>
        <row r="109">
          <cell r="G109">
            <v>0</v>
          </cell>
        </row>
        <row r="110">
          <cell r="G110">
            <v>0</v>
          </cell>
        </row>
        <row r="111">
          <cell r="G111">
            <v>0</v>
          </cell>
        </row>
        <row r="112">
          <cell r="G112">
            <v>0</v>
          </cell>
        </row>
        <row r="113">
          <cell r="G113">
            <v>0</v>
          </cell>
        </row>
        <row r="114">
          <cell r="G114">
            <v>0</v>
          </cell>
        </row>
        <row r="115">
          <cell r="G115">
            <v>0</v>
          </cell>
        </row>
        <row r="116">
          <cell r="G116">
            <v>0</v>
          </cell>
        </row>
        <row r="117">
          <cell r="G117">
            <v>0</v>
          </cell>
        </row>
        <row r="118">
          <cell r="G118">
            <v>0</v>
          </cell>
        </row>
        <row r="119">
          <cell r="G119">
            <v>0</v>
          </cell>
        </row>
        <row r="120">
          <cell r="G120">
            <v>0</v>
          </cell>
        </row>
        <row r="121">
          <cell r="G121">
            <v>0</v>
          </cell>
        </row>
        <row r="122">
          <cell r="G122">
            <v>0</v>
          </cell>
        </row>
        <row r="123">
          <cell r="G123">
            <v>0</v>
          </cell>
        </row>
        <row r="124">
          <cell r="G124">
            <v>0</v>
          </cell>
        </row>
        <row r="125">
          <cell r="G125">
            <v>0</v>
          </cell>
        </row>
        <row r="126">
          <cell r="G126">
            <v>0</v>
          </cell>
        </row>
        <row r="127">
          <cell r="G127">
            <v>0</v>
          </cell>
        </row>
        <row r="128">
          <cell r="G128">
            <v>0</v>
          </cell>
        </row>
        <row r="129">
          <cell r="G129">
            <v>0</v>
          </cell>
        </row>
        <row r="130">
          <cell r="G130">
            <v>0</v>
          </cell>
        </row>
        <row r="131">
          <cell r="G131">
            <v>0</v>
          </cell>
        </row>
        <row r="132">
          <cell r="G132">
            <v>0</v>
          </cell>
        </row>
        <row r="133">
          <cell r="G133">
            <v>0</v>
          </cell>
        </row>
        <row r="134">
          <cell r="G134">
            <v>0</v>
          </cell>
        </row>
        <row r="135">
          <cell r="G135">
            <v>0</v>
          </cell>
        </row>
        <row r="136">
          <cell r="G136">
            <v>0</v>
          </cell>
        </row>
        <row r="137">
          <cell r="G137">
            <v>0</v>
          </cell>
        </row>
        <row r="138">
          <cell r="G138">
            <v>0</v>
          </cell>
        </row>
        <row r="139">
          <cell r="G139">
            <v>0</v>
          </cell>
        </row>
        <row r="140">
          <cell r="G140">
            <v>0</v>
          </cell>
        </row>
        <row r="141">
          <cell r="G141">
            <v>0</v>
          </cell>
        </row>
        <row r="142">
          <cell r="G142">
            <v>0</v>
          </cell>
        </row>
        <row r="143">
          <cell r="G143">
            <v>0</v>
          </cell>
        </row>
        <row r="144">
          <cell r="G144">
            <v>0</v>
          </cell>
        </row>
        <row r="145">
          <cell r="G145">
            <v>0</v>
          </cell>
        </row>
        <row r="146">
          <cell r="G146">
            <v>0</v>
          </cell>
        </row>
        <row r="147">
          <cell r="G147">
            <v>0</v>
          </cell>
        </row>
        <row r="148">
          <cell r="G148">
            <v>0</v>
          </cell>
        </row>
        <row r="149">
          <cell r="G149">
            <v>0</v>
          </cell>
        </row>
        <row r="150">
          <cell r="G150">
            <v>0</v>
          </cell>
        </row>
        <row r="151">
          <cell r="G151">
            <v>0</v>
          </cell>
        </row>
        <row r="152">
          <cell r="G152">
            <v>0</v>
          </cell>
        </row>
        <row r="153">
          <cell r="G153">
            <v>0</v>
          </cell>
        </row>
        <row r="154">
          <cell r="G154">
            <v>0</v>
          </cell>
        </row>
        <row r="155">
          <cell r="G155">
            <v>0</v>
          </cell>
        </row>
        <row r="156">
          <cell r="G156">
            <v>0</v>
          </cell>
        </row>
        <row r="157">
          <cell r="G157">
            <v>0</v>
          </cell>
        </row>
        <row r="158">
          <cell r="G158">
            <v>0</v>
          </cell>
        </row>
        <row r="159">
          <cell r="G159">
            <v>0</v>
          </cell>
        </row>
        <row r="160">
          <cell r="G160">
            <v>0</v>
          </cell>
        </row>
        <row r="161">
          <cell r="G161">
            <v>0</v>
          </cell>
        </row>
        <row r="162">
          <cell r="G162">
            <v>0</v>
          </cell>
        </row>
        <row r="163">
          <cell r="G163">
            <v>0</v>
          </cell>
        </row>
        <row r="164">
          <cell r="G164">
            <v>0</v>
          </cell>
        </row>
        <row r="165">
          <cell r="G165">
            <v>0</v>
          </cell>
        </row>
        <row r="166">
          <cell r="G166">
            <v>0</v>
          </cell>
        </row>
        <row r="167">
          <cell r="G167">
            <v>0</v>
          </cell>
        </row>
        <row r="168">
          <cell r="G168">
            <v>0</v>
          </cell>
        </row>
        <row r="169">
          <cell r="G169">
            <v>0</v>
          </cell>
        </row>
        <row r="170">
          <cell r="G170">
            <v>0</v>
          </cell>
        </row>
        <row r="171">
          <cell r="G171">
            <v>0</v>
          </cell>
        </row>
        <row r="172">
          <cell r="G172">
            <v>0</v>
          </cell>
        </row>
        <row r="173">
          <cell r="G173">
            <v>0</v>
          </cell>
        </row>
        <row r="174">
          <cell r="G174">
            <v>0</v>
          </cell>
        </row>
        <row r="175">
          <cell r="G175">
            <v>0</v>
          </cell>
        </row>
        <row r="176">
          <cell r="G176">
            <v>0</v>
          </cell>
        </row>
        <row r="177">
          <cell r="G177">
            <v>0</v>
          </cell>
        </row>
        <row r="178">
          <cell r="G178">
            <v>0</v>
          </cell>
        </row>
        <row r="179">
          <cell r="G179">
            <v>0</v>
          </cell>
        </row>
        <row r="180">
          <cell r="G180">
            <v>0</v>
          </cell>
        </row>
        <row r="181">
          <cell r="G181">
            <v>0</v>
          </cell>
        </row>
        <row r="182">
          <cell r="G182">
            <v>0</v>
          </cell>
        </row>
        <row r="183">
          <cell r="G183">
            <v>0</v>
          </cell>
        </row>
        <row r="184">
          <cell r="G184">
            <v>0</v>
          </cell>
        </row>
        <row r="185">
          <cell r="G185">
            <v>0</v>
          </cell>
        </row>
        <row r="186">
          <cell r="G186">
            <v>0</v>
          </cell>
        </row>
        <row r="187">
          <cell r="G187">
            <v>0</v>
          </cell>
        </row>
        <row r="188">
          <cell r="G188">
            <v>0</v>
          </cell>
        </row>
        <row r="189">
          <cell r="G189">
            <v>0</v>
          </cell>
        </row>
        <row r="190">
          <cell r="G190">
            <v>0</v>
          </cell>
        </row>
        <row r="191">
          <cell r="G191">
            <v>0</v>
          </cell>
        </row>
        <row r="192">
          <cell r="G192">
            <v>0</v>
          </cell>
        </row>
        <row r="193">
          <cell r="G193">
            <v>0</v>
          </cell>
        </row>
        <row r="194">
          <cell r="G194">
            <v>0</v>
          </cell>
        </row>
        <row r="195">
          <cell r="G195">
            <v>0</v>
          </cell>
        </row>
        <row r="196">
          <cell r="G196">
            <v>0</v>
          </cell>
        </row>
        <row r="197">
          <cell r="G197">
            <v>0</v>
          </cell>
        </row>
        <row r="198">
          <cell r="G198">
            <v>0</v>
          </cell>
        </row>
        <row r="199">
          <cell r="G199">
            <v>0</v>
          </cell>
        </row>
        <row r="200">
          <cell r="G200">
            <v>0</v>
          </cell>
        </row>
        <row r="201">
          <cell r="G201">
            <v>0</v>
          </cell>
        </row>
        <row r="202">
          <cell r="G202">
            <v>0</v>
          </cell>
        </row>
        <row r="203">
          <cell r="G203">
            <v>0</v>
          </cell>
        </row>
        <row r="204">
          <cell r="G204">
            <v>0</v>
          </cell>
        </row>
        <row r="205">
          <cell r="G205">
            <v>0</v>
          </cell>
        </row>
        <row r="206">
          <cell r="G206">
            <v>0</v>
          </cell>
        </row>
        <row r="207">
          <cell r="G207">
            <v>0</v>
          </cell>
        </row>
        <row r="208">
          <cell r="G208">
            <v>0</v>
          </cell>
        </row>
        <row r="209">
          <cell r="G209">
            <v>0</v>
          </cell>
        </row>
        <row r="210">
          <cell r="G210">
            <v>0</v>
          </cell>
        </row>
        <row r="211">
          <cell r="G211">
            <v>0</v>
          </cell>
        </row>
        <row r="212">
          <cell r="G212">
            <v>0</v>
          </cell>
        </row>
        <row r="213">
          <cell r="G213">
            <v>0</v>
          </cell>
        </row>
        <row r="214">
          <cell r="G214">
            <v>0</v>
          </cell>
        </row>
        <row r="215">
          <cell r="G215">
            <v>0</v>
          </cell>
        </row>
        <row r="216">
          <cell r="G216">
            <v>0</v>
          </cell>
        </row>
        <row r="217">
          <cell r="G217">
            <v>0</v>
          </cell>
        </row>
        <row r="218">
          <cell r="G218">
            <v>0</v>
          </cell>
        </row>
        <row r="219">
          <cell r="G219">
            <v>0</v>
          </cell>
        </row>
        <row r="220">
          <cell r="G220">
            <v>0</v>
          </cell>
        </row>
        <row r="221">
          <cell r="G221">
            <v>0</v>
          </cell>
        </row>
        <row r="222">
          <cell r="G222">
            <v>0</v>
          </cell>
        </row>
        <row r="223">
          <cell r="G223">
            <v>0</v>
          </cell>
        </row>
        <row r="224">
          <cell r="G224">
            <v>0</v>
          </cell>
        </row>
        <row r="225">
          <cell r="G225">
            <v>0</v>
          </cell>
        </row>
        <row r="226">
          <cell r="G226">
            <v>0</v>
          </cell>
        </row>
        <row r="227">
          <cell r="G227">
            <v>0</v>
          </cell>
        </row>
        <row r="228">
          <cell r="G228">
            <v>0</v>
          </cell>
        </row>
        <row r="229">
          <cell r="G229">
            <v>0</v>
          </cell>
        </row>
        <row r="230">
          <cell r="G230">
            <v>0</v>
          </cell>
        </row>
        <row r="231">
          <cell r="G231">
            <v>0</v>
          </cell>
        </row>
        <row r="232">
          <cell r="G232">
            <v>0</v>
          </cell>
        </row>
        <row r="233">
          <cell r="G233">
            <v>0</v>
          </cell>
        </row>
        <row r="234">
          <cell r="G234">
            <v>0</v>
          </cell>
        </row>
        <row r="235">
          <cell r="G235">
            <v>0</v>
          </cell>
        </row>
        <row r="236">
          <cell r="G236">
            <v>0</v>
          </cell>
        </row>
        <row r="237">
          <cell r="G237">
            <v>0</v>
          </cell>
        </row>
        <row r="238">
          <cell r="G238">
            <v>0</v>
          </cell>
        </row>
        <row r="239">
          <cell r="G239">
            <v>0</v>
          </cell>
        </row>
        <row r="240">
          <cell r="G240">
            <v>0</v>
          </cell>
        </row>
        <row r="241">
          <cell r="G241">
            <v>0</v>
          </cell>
        </row>
        <row r="242">
          <cell r="G242">
            <v>0</v>
          </cell>
        </row>
        <row r="243">
          <cell r="G243">
            <v>0</v>
          </cell>
        </row>
        <row r="244">
          <cell r="G244">
            <v>0</v>
          </cell>
        </row>
        <row r="245">
          <cell r="G245">
            <v>0</v>
          </cell>
        </row>
        <row r="246">
          <cell r="G246">
            <v>0</v>
          </cell>
        </row>
        <row r="247">
          <cell r="G247">
            <v>0</v>
          </cell>
        </row>
        <row r="248">
          <cell r="G248">
            <v>0</v>
          </cell>
        </row>
        <row r="249">
          <cell r="G249">
            <v>0</v>
          </cell>
        </row>
        <row r="250">
          <cell r="G250">
            <v>0</v>
          </cell>
        </row>
        <row r="251">
          <cell r="G251">
            <v>0</v>
          </cell>
        </row>
        <row r="252">
          <cell r="G252">
            <v>0</v>
          </cell>
        </row>
        <row r="253">
          <cell r="G253">
            <v>0</v>
          </cell>
        </row>
        <row r="254">
          <cell r="G254">
            <v>0</v>
          </cell>
        </row>
        <row r="255">
          <cell r="G255">
            <v>0</v>
          </cell>
        </row>
        <row r="256">
          <cell r="G256">
            <v>0</v>
          </cell>
        </row>
        <row r="257">
          <cell r="G257">
            <v>0</v>
          </cell>
        </row>
        <row r="258">
          <cell r="G258">
            <v>0</v>
          </cell>
        </row>
        <row r="259">
          <cell r="G259">
            <v>0</v>
          </cell>
        </row>
        <row r="260">
          <cell r="G260">
            <v>0</v>
          </cell>
        </row>
        <row r="261">
          <cell r="G261">
            <v>0</v>
          </cell>
        </row>
        <row r="262">
          <cell r="G262">
            <v>0</v>
          </cell>
        </row>
        <row r="263">
          <cell r="G263">
            <v>0</v>
          </cell>
        </row>
        <row r="264">
          <cell r="G264">
            <v>0</v>
          </cell>
        </row>
        <row r="265">
          <cell r="G265">
            <v>0</v>
          </cell>
        </row>
        <row r="266">
          <cell r="G266">
            <v>0</v>
          </cell>
        </row>
        <row r="267">
          <cell r="G267">
            <v>0</v>
          </cell>
        </row>
        <row r="268">
          <cell r="G268">
            <v>0</v>
          </cell>
        </row>
        <row r="269">
          <cell r="G269">
            <v>0</v>
          </cell>
        </row>
        <row r="270">
          <cell r="G270">
            <v>0</v>
          </cell>
        </row>
        <row r="271">
          <cell r="G271">
            <v>0</v>
          </cell>
        </row>
        <row r="272">
          <cell r="G272">
            <v>0</v>
          </cell>
        </row>
        <row r="273">
          <cell r="G273">
            <v>0</v>
          </cell>
        </row>
        <row r="274">
          <cell r="G274">
            <v>0</v>
          </cell>
        </row>
        <row r="275">
          <cell r="G275">
            <v>0</v>
          </cell>
        </row>
        <row r="276">
          <cell r="G276">
            <v>0</v>
          </cell>
        </row>
        <row r="277">
          <cell r="G277">
            <v>0</v>
          </cell>
        </row>
        <row r="278">
          <cell r="G278">
            <v>0</v>
          </cell>
        </row>
        <row r="279">
          <cell r="G279">
            <v>0</v>
          </cell>
        </row>
        <row r="280">
          <cell r="G280">
            <v>0</v>
          </cell>
        </row>
        <row r="281">
          <cell r="G281">
            <v>0</v>
          </cell>
        </row>
        <row r="282">
          <cell r="G282">
            <v>0</v>
          </cell>
        </row>
        <row r="283">
          <cell r="G283">
            <v>0</v>
          </cell>
        </row>
        <row r="284">
          <cell r="G284">
            <v>0</v>
          </cell>
        </row>
        <row r="285">
          <cell r="G285">
            <v>0</v>
          </cell>
        </row>
        <row r="286">
          <cell r="G286">
            <v>0</v>
          </cell>
        </row>
        <row r="287">
          <cell r="G287">
            <v>0</v>
          </cell>
        </row>
        <row r="288">
          <cell r="G288">
            <v>0</v>
          </cell>
        </row>
        <row r="289">
          <cell r="G289">
            <v>0</v>
          </cell>
        </row>
        <row r="290">
          <cell r="G290">
            <v>0</v>
          </cell>
        </row>
        <row r="291">
          <cell r="G291">
            <v>0</v>
          </cell>
        </row>
        <row r="292">
          <cell r="G292">
            <v>0</v>
          </cell>
        </row>
        <row r="293">
          <cell r="G293">
            <v>0</v>
          </cell>
        </row>
        <row r="294">
          <cell r="G294">
            <v>0</v>
          </cell>
        </row>
        <row r="295">
          <cell r="G295">
            <v>0</v>
          </cell>
        </row>
        <row r="296">
          <cell r="G296">
            <v>0</v>
          </cell>
        </row>
        <row r="297">
          <cell r="G297">
            <v>0</v>
          </cell>
        </row>
        <row r="298">
          <cell r="G298">
            <v>0</v>
          </cell>
        </row>
        <row r="299">
          <cell r="G299">
            <v>0</v>
          </cell>
        </row>
        <row r="300">
          <cell r="G300">
            <v>0</v>
          </cell>
        </row>
        <row r="301">
          <cell r="G301">
            <v>0</v>
          </cell>
        </row>
        <row r="302">
          <cell r="G302">
            <v>0</v>
          </cell>
        </row>
        <row r="303">
          <cell r="G303">
            <v>0</v>
          </cell>
        </row>
        <row r="304">
          <cell r="G304">
            <v>0</v>
          </cell>
        </row>
        <row r="305">
          <cell r="G305">
            <v>0</v>
          </cell>
        </row>
        <row r="306">
          <cell r="G306">
            <v>0</v>
          </cell>
        </row>
        <row r="307">
          <cell r="G307">
            <v>0</v>
          </cell>
        </row>
        <row r="308">
          <cell r="G308">
            <v>0</v>
          </cell>
        </row>
        <row r="309">
          <cell r="G309">
            <v>0</v>
          </cell>
        </row>
        <row r="310">
          <cell r="G310">
            <v>0</v>
          </cell>
        </row>
        <row r="311">
          <cell r="G311">
            <v>0</v>
          </cell>
        </row>
        <row r="312">
          <cell r="G312">
            <v>0</v>
          </cell>
        </row>
        <row r="313">
          <cell r="G313">
            <v>0</v>
          </cell>
        </row>
        <row r="314">
          <cell r="G314">
            <v>0</v>
          </cell>
        </row>
        <row r="315">
          <cell r="G315">
            <v>0</v>
          </cell>
        </row>
        <row r="316">
          <cell r="G316">
            <v>0</v>
          </cell>
        </row>
        <row r="317">
          <cell r="G317">
            <v>0</v>
          </cell>
        </row>
        <row r="318">
          <cell r="G318">
            <v>0</v>
          </cell>
        </row>
        <row r="319">
          <cell r="G319">
            <v>0</v>
          </cell>
        </row>
        <row r="320">
          <cell r="G320">
            <v>0</v>
          </cell>
        </row>
        <row r="321">
          <cell r="G321">
            <v>0</v>
          </cell>
        </row>
        <row r="322">
          <cell r="G322">
            <v>0</v>
          </cell>
        </row>
        <row r="323">
          <cell r="G323">
            <v>0</v>
          </cell>
        </row>
        <row r="324">
          <cell r="G324">
            <v>0</v>
          </cell>
        </row>
        <row r="325">
          <cell r="G325">
            <v>0</v>
          </cell>
        </row>
        <row r="326">
          <cell r="G326">
            <v>0</v>
          </cell>
        </row>
        <row r="327">
          <cell r="G327">
            <v>0</v>
          </cell>
        </row>
        <row r="328">
          <cell r="G328">
            <v>0</v>
          </cell>
        </row>
        <row r="329">
          <cell r="G329">
            <v>0</v>
          </cell>
        </row>
        <row r="330">
          <cell r="G330">
            <v>0</v>
          </cell>
        </row>
        <row r="331">
          <cell r="G331">
            <v>0</v>
          </cell>
        </row>
        <row r="332">
          <cell r="G332">
            <v>0</v>
          </cell>
        </row>
        <row r="333">
          <cell r="G333">
            <v>0</v>
          </cell>
        </row>
        <row r="334">
          <cell r="G334">
            <v>0</v>
          </cell>
        </row>
        <row r="335">
          <cell r="G335">
            <v>0</v>
          </cell>
        </row>
        <row r="336">
          <cell r="G336">
            <v>0</v>
          </cell>
        </row>
        <row r="337">
          <cell r="G337">
            <v>0</v>
          </cell>
        </row>
        <row r="338">
          <cell r="G338">
            <v>0</v>
          </cell>
        </row>
        <row r="339">
          <cell r="G339">
            <v>0</v>
          </cell>
        </row>
        <row r="340">
          <cell r="G340">
            <v>0</v>
          </cell>
        </row>
        <row r="341">
          <cell r="G341">
            <v>0</v>
          </cell>
        </row>
        <row r="342">
          <cell r="G342">
            <v>0</v>
          </cell>
        </row>
        <row r="343">
          <cell r="G343">
            <v>0</v>
          </cell>
        </row>
        <row r="344">
          <cell r="G344">
            <v>0</v>
          </cell>
        </row>
        <row r="345">
          <cell r="G345">
            <v>0</v>
          </cell>
        </row>
        <row r="346">
          <cell r="G346">
            <v>0</v>
          </cell>
        </row>
        <row r="347">
          <cell r="G347">
            <v>0</v>
          </cell>
        </row>
        <row r="348">
          <cell r="G348">
            <v>0</v>
          </cell>
        </row>
        <row r="349">
          <cell r="G349">
            <v>0</v>
          </cell>
        </row>
        <row r="350">
          <cell r="G350">
            <v>0</v>
          </cell>
        </row>
        <row r="351">
          <cell r="G351">
            <v>0</v>
          </cell>
        </row>
        <row r="352">
          <cell r="G352">
            <v>0</v>
          </cell>
        </row>
        <row r="353">
          <cell r="G353">
            <v>0</v>
          </cell>
        </row>
        <row r="354">
          <cell r="G354">
            <v>0</v>
          </cell>
        </row>
        <row r="355">
          <cell r="G355">
            <v>0</v>
          </cell>
        </row>
        <row r="356">
          <cell r="G356">
            <v>0</v>
          </cell>
        </row>
        <row r="357">
          <cell r="G357">
            <v>0</v>
          </cell>
        </row>
        <row r="358">
          <cell r="G358">
            <v>0</v>
          </cell>
        </row>
        <row r="359">
          <cell r="G359">
            <v>0</v>
          </cell>
        </row>
        <row r="360">
          <cell r="G360">
            <v>0</v>
          </cell>
        </row>
        <row r="361">
          <cell r="G361">
            <v>0</v>
          </cell>
        </row>
        <row r="362">
          <cell r="G362">
            <v>0</v>
          </cell>
        </row>
        <row r="363">
          <cell r="G363">
            <v>0</v>
          </cell>
        </row>
        <row r="364">
          <cell r="G364">
            <v>0</v>
          </cell>
        </row>
        <row r="365">
          <cell r="G365">
            <v>0</v>
          </cell>
        </row>
        <row r="366">
          <cell r="G366">
            <v>0</v>
          </cell>
        </row>
        <row r="367">
          <cell r="G367">
            <v>0</v>
          </cell>
        </row>
        <row r="368">
          <cell r="G368">
            <v>0</v>
          </cell>
        </row>
        <row r="369">
          <cell r="G369">
            <v>0</v>
          </cell>
        </row>
        <row r="370">
          <cell r="G370">
            <v>0</v>
          </cell>
        </row>
        <row r="371">
          <cell r="G371">
            <v>0</v>
          </cell>
        </row>
        <row r="372">
          <cell r="G372">
            <v>0</v>
          </cell>
        </row>
        <row r="373">
          <cell r="G373">
            <v>0</v>
          </cell>
        </row>
        <row r="374">
          <cell r="G374">
            <v>0</v>
          </cell>
        </row>
        <row r="375">
          <cell r="G375">
            <v>0</v>
          </cell>
        </row>
        <row r="376">
          <cell r="G376">
            <v>0</v>
          </cell>
        </row>
        <row r="377">
          <cell r="G377">
            <v>0</v>
          </cell>
        </row>
        <row r="378">
          <cell r="G378">
            <v>0</v>
          </cell>
        </row>
        <row r="379">
          <cell r="G379">
            <v>0</v>
          </cell>
        </row>
        <row r="380">
          <cell r="G380">
            <v>0</v>
          </cell>
        </row>
        <row r="381">
          <cell r="G381">
            <v>0</v>
          </cell>
        </row>
        <row r="382">
          <cell r="G382">
            <v>0</v>
          </cell>
        </row>
        <row r="383">
          <cell r="G383">
            <v>0</v>
          </cell>
        </row>
        <row r="384">
          <cell r="G384">
            <v>0</v>
          </cell>
        </row>
        <row r="385">
          <cell r="G385">
            <v>0</v>
          </cell>
        </row>
        <row r="386">
          <cell r="G386">
            <v>0</v>
          </cell>
        </row>
        <row r="387">
          <cell r="G387">
            <v>0</v>
          </cell>
        </row>
        <row r="388">
          <cell r="G388">
            <v>0</v>
          </cell>
        </row>
        <row r="389">
          <cell r="G389">
            <v>0</v>
          </cell>
        </row>
        <row r="390">
          <cell r="G390">
            <v>0</v>
          </cell>
        </row>
        <row r="391">
          <cell r="G391">
            <v>0</v>
          </cell>
        </row>
        <row r="392">
          <cell r="G392">
            <v>0</v>
          </cell>
        </row>
        <row r="393">
          <cell r="G393">
            <v>0</v>
          </cell>
        </row>
        <row r="394">
          <cell r="G394">
            <v>0</v>
          </cell>
        </row>
        <row r="395">
          <cell r="G395">
            <v>0</v>
          </cell>
        </row>
        <row r="396">
          <cell r="G396">
            <v>0</v>
          </cell>
        </row>
        <row r="397">
          <cell r="G397">
            <v>0</v>
          </cell>
        </row>
        <row r="398">
          <cell r="G398">
            <v>0</v>
          </cell>
        </row>
        <row r="399">
          <cell r="G399">
            <v>0</v>
          </cell>
        </row>
        <row r="400">
          <cell r="G400">
            <v>0</v>
          </cell>
        </row>
        <row r="401">
          <cell r="G401">
            <v>0</v>
          </cell>
        </row>
        <row r="402">
          <cell r="G402">
            <v>0</v>
          </cell>
        </row>
        <row r="403">
          <cell r="G403">
            <v>0</v>
          </cell>
        </row>
        <row r="404">
          <cell r="G404">
            <v>0</v>
          </cell>
        </row>
        <row r="405">
          <cell r="G405">
            <v>0</v>
          </cell>
        </row>
        <row r="406">
          <cell r="G406">
            <v>0</v>
          </cell>
        </row>
        <row r="407">
          <cell r="G407">
            <v>0</v>
          </cell>
        </row>
        <row r="408">
          <cell r="G408">
            <v>0</v>
          </cell>
        </row>
        <row r="409">
          <cell r="G409">
            <v>0</v>
          </cell>
        </row>
        <row r="410">
          <cell r="G410">
            <v>0</v>
          </cell>
        </row>
        <row r="411">
          <cell r="G411">
            <v>0</v>
          </cell>
        </row>
        <row r="412">
          <cell r="G412">
            <v>0</v>
          </cell>
        </row>
        <row r="413">
          <cell r="G413">
            <v>0</v>
          </cell>
        </row>
        <row r="414">
          <cell r="G414">
            <v>0</v>
          </cell>
        </row>
        <row r="415">
          <cell r="G415">
            <v>0</v>
          </cell>
        </row>
        <row r="416">
          <cell r="G416">
            <v>0</v>
          </cell>
        </row>
        <row r="417">
          <cell r="G417">
            <v>0</v>
          </cell>
        </row>
        <row r="418">
          <cell r="G418">
            <v>0</v>
          </cell>
        </row>
        <row r="419">
          <cell r="G419">
            <v>0</v>
          </cell>
        </row>
        <row r="420">
          <cell r="G420">
            <v>0</v>
          </cell>
        </row>
        <row r="421">
          <cell r="G421">
            <v>0</v>
          </cell>
        </row>
        <row r="422">
          <cell r="G422">
            <v>0</v>
          </cell>
        </row>
        <row r="423">
          <cell r="G423">
            <v>0</v>
          </cell>
        </row>
        <row r="424">
          <cell r="G424">
            <v>0</v>
          </cell>
        </row>
        <row r="425">
          <cell r="G425">
            <v>0</v>
          </cell>
        </row>
        <row r="426">
          <cell r="G426">
            <v>0</v>
          </cell>
        </row>
        <row r="427">
          <cell r="G427">
            <v>0</v>
          </cell>
        </row>
        <row r="428">
          <cell r="G428">
            <v>0</v>
          </cell>
        </row>
        <row r="429">
          <cell r="G429">
            <v>0</v>
          </cell>
        </row>
        <row r="430">
          <cell r="G430">
            <v>0</v>
          </cell>
        </row>
        <row r="431">
          <cell r="G431">
            <v>0</v>
          </cell>
        </row>
        <row r="432">
          <cell r="G432">
            <v>0</v>
          </cell>
        </row>
        <row r="433">
          <cell r="G433">
            <v>0</v>
          </cell>
        </row>
        <row r="434">
          <cell r="G434">
            <v>0</v>
          </cell>
        </row>
        <row r="435">
          <cell r="G435">
            <v>0</v>
          </cell>
        </row>
        <row r="436">
          <cell r="G436">
            <v>0</v>
          </cell>
        </row>
        <row r="437">
          <cell r="G437">
            <v>0</v>
          </cell>
        </row>
        <row r="438">
          <cell r="G438">
            <v>0</v>
          </cell>
        </row>
        <row r="439">
          <cell r="G439">
            <v>0</v>
          </cell>
        </row>
        <row r="440">
          <cell r="G440">
            <v>0</v>
          </cell>
        </row>
        <row r="441">
          <cell r="G441">
            <v>0</v>
          </cell>
        </row>
        <row r="442">
          <cell r="G442">
            <v>0</v>
          </cell>
        </row>
        <row r="443">
          <cell r="G443">
            <v>0</v>
          </cell>
        </row>
        <row r="444">
          <cell r="G444">
            <v>0</v>
          </cell>
        </row>
        <row r="445">
          <cell r="G445">
            <v>0</v>
          </cell>
        </row>
        <row r="446">
          <cell r="G446">
            <v>0</v>
          </cell>
        </row>
        <row r="447">
          <cell r="G447">
            <v>0</v>
          </cell>
        </row>
        <row r="448">
          <cell r="G448">
            <v>0</v>
          </cell>
        </row>
        <row r="449">
          <cell r="G449">
            <v>0</v>
          </cell>
        </row>
        <row r="450">
          <cell r="G450">
            <v>0</v>
          </cell>
        </row>
        <row r="451">
          <cell r="G451">
            <v>0</v>
          </cell>
        </row>
        <row r="452">
          <cell r="G452">
            <v>0</v>
          </cell>
        </row>
        <row r="453">
          <cell r="G453">
            <v>0</v>
          </cell>
        </row>
        <row r="454">
          <cell r="G454">
            <v>0</v>
          </cell>
        </row>
        <row r="455">
          <cell r="G455">
            <v>0</v>
          </cell>
        </row>
        <row r="456">
          <cell r="G456">
            <v>0</v>
          </cell>
        </row>
        <row r="457">
          <cell r="G457">
            <v>0</v>
          </cell>
        </row>
        <row r="458">
          <cell r="G458">
            <v>0</v>
          </cell>
        </row>
        <row r="459">
          <cell r="G459">
            <v>0</v>
          </cell>
        </row>
        <row r="460">
          <cell r="G460">
            <v>0</v>
          </cell>
        </row>
        <row r="461">
          <cell r="G461">
            <v>0</v>
          </cell>
        </row>
        <row r="462">
          <cell r="G462">
            <v>0</v>
          </cell>
        </row>
        <row r="463">
          <cell r="G463">
            <v>0</v>
          </cell>
        </row>
        <row r="464">
          <cell r="G464">
            <v>0</v>
          </cell>
        </row>
        <row r="465">
          <cell r="G465">
            <v>0</v>
          </cell>
        </row>
        <row r="466">
          <cell r="G466">
            <v>0</v>
          </cell>
        </row>
        <row r="467">
          <cell r="G467">
            <v>0</v>
          </cell>
        </row>
        <row r="468">
          <cell r="G468">
            <v>0</v>
          </cell>
        </row>
        <row r="469">
          <cell r="G469">
            <v>0</v>
          </cell>
        </row>
        <row r="470">
          <cell r="G470">
            <v>0</v>
          </cell>
        </row>
        <row r="471">
          <cell r="G471">
            <v>0</v>
          </cell>
        </row>
        <row r="472">
          <cell r="G472">
            <v>0</v>
          </cell>
        </row>
        <row r="473">
          <cell r="G473">
            <v>0</v>
          </cell>
        </row>
        <row r="474">
          <cell r="G474">
            <v>0</v>
          </cell>
        </row>
        <row r="475">
          <cell r="G475">
            <v>0</v>
          </cell>
        </row>
        <row r="476">
          <cell r="G476">
            <v>0</v>
          </cell>
        </row>
        <row r="477">
          <cell r="G477">
            <v>0</v>
          </cell>
        </row>
        <row r="478">
          <cell r="G478">
            <v>0</v>
          </cell>
        </row>
        <row r="479">
          <cell r="G479">
            <v>0</v>
          </cell>
        </row>
        <row r="480">
          <cell r="G480">
            <v>0</v>
          </cell>
        </row>
        <row r="481">
          <cell r="G481">
            <v>0</v>
          </cell>
        </row>
        <row r="482">
          <cell r="G482">
            <v>0</v>
          </cell>
        </row>
        <row r="483">
          <cell r="G483">
            <v>0</v>
          </cell>
        </row>
        <row r="484">
          <cell r="G484">
            <v>0</v>
          </cell>
        </row>
        <row r="485">
          <cell r="G485">
            <v>0</v>
          </cell>
        </row>
        <row r="486">
          <cell r="G486">
            <v>0</v>
          </cell>
        </row>
        <row r="487">
          <cell r="G487">
            <v>0</v>
          </cell>
        </row>
        <row r="488">
          <cell r="G488">
            <v>0</v>
          </cell>
        </row>
        <row r="489">
          <cell r="G489">
            <v>0</v>
          </cell>
        </row>
        <row r="490">
          <cell r="G490">
            <v>0</v>
          </cell>
        </row>
        <row r="491">
          <cell r="G491">
            <v>0</v>
          </cell>
        </row>
        <row r="492">
          <cell r="G492">
            <v>0</v>
          </cell>
        </row>
        <row r="493">
          <cell r="G493">
            <v>0</v>
          </cell>
        </row>
        <row r="494">
          <cell r="G494">
            <v>0</v>
          </cell>
        </row>
        <row r="495">
          <cell r="G495">
            <v>0</v>
          </cell>
        </row>
        <row r="496">
          <cell r="G496">
            <v>0</v>
          </cell>
        </row>
        <row r="497">
          <cell r="G497">
            <v>0</v>
          </cell>
        </row>
        <row r="498">
          <cell r="G498">
            <v>0</v>
          </cell>
        </row>
        <row r="499">
          <cell r="G499">
            <v>0</v>
          </cell>
        </row>
        <row r="500">
          <cell r="G500">
            <v>0</v>
          </cell>
        </row>
        <row r="501">
          <cell r="G501">
            <v>0</v>
          </cell>
        </row>
        <row r="502">
          <cell r="G502">
            <v>0</v>
          </cell>
        </row>
        <row r="503">
          <cell r="G503">
            <v>0</v>
          </cell>
        </row>
        <row r="504">
          <cell r="G504">
            <v>0</v>
          </cell>
        </row>
        <row r="505">
          <cell r="G505">
            <v>0</v>
          </cell>
        </row>
        <row r="506">
          <cell r="G506">
            <v>0</v>
          </cell>
        </row>
        <row r="507">
          <cell r="G507">
            <v>0</v>
          </cell>
        </row>
        <row r="508">
          <cell r="G508">
            <v>0</v>
          </cell>
        </row>
        <row r="509">
          <cell r="G509">
            <v>0</v>
          </cell>
        </row>
        <row r="510">
          <cell r="G510">
            <v>0</v>
          </cell>
        </row>
        <row r="511">
          <cell r="G511">
            <v>0</v>
          </cell>
        </row>
        <row r="512">
          <cell r="G512">
            <v>0</v>
          </cell>
        </row>
        <row r="513">
          <cell r="G513">
            <v>0</v>
          </cell>
        </row>
        <row r="514">
          <cell r="G514">
            <v>0</v>
          </cell>
        </row>
        <row r="515">
          <cell r="G515">
            <v>0</v>
          </cell>
        </row>
        <row r="516">
          <cell r="G516">
            <v>0</v>
          </cell>
        </row>
        <row r="517">
          <cell r="G517">
            <v>0</v>
          </cell>
        </row>
        <row r="518">
          <cell r="G518">
            <v>0</v>
          </cell>
        </row>
        <row r="519">
          <cell r="G519">
            <v>0</v>
          </cell>
        </row>
        <row r="520">
          <cell r="G520">
            <v>0</v>
          </cell>
        </row>
        <row r="521">
          <cell r="G521">
            <v>0</v>
          </cell>
        </row>
        <row r="522">
          <cell r="G522">
            <v>0</v>
          </cell>
        </row>
        <row r="523">
          <cell r="G523">
            <v>0</v>
          </cell>
        </row>
        <row r="524">
          <cell r="G524">
            <v>0</v>
          </cell>
        </row>
        <row r="525">
          <cell r="G525">
            <v>0</v>
          </cell>
        </row>
        <row r="526">
          <cell r="G526">
            <v>0</v>
          </cell>
        </row>
        <row r="527">
          <cell r="G527">
            <v>0</v>
          </cell>
        </row>
        <row r="528">
          <cell r="G528">
            <v>0</v>
          </cell>
        </row>
        <row r="529">
          <cell r="G529">
            <v>0</v>
          </cell>
        </row>
        <row r="530">
          <cell r="G530">
            <v>0</v>
          </cell>
        </row>
        <row r="531">
          <cell r="G531">
            <v>0</v>
          </cell>
        </row>
        <row r="532">
          <cell r="G532">
            <v>0</v>
          </cell>
        </row>
        <row r="533">
          <cell r="G533">
            <v>0</v>
          </cell>
        </row>
        <row r="534">
          <cell r="G534">
            <v>0</v>
          </cell>
        </row>
        <row r="535">
          <cell r="G535">
            <v>0</v>
          </cell>
        </row>
        <row r="536">
          <cell r="G536">
            <v>0</v>
          </cell>
        </row>
        <row r="537">
          <cell r="G537">
            <v>0</v>
          </cell>
        </row>
        <row r="538">
          <cell r="G538">
            <v>0</v>
          </cell>
        </row>
        <row r="539">
          <cell r="G539">
            <v>0</v>
          </cell>
        </row>
        <row r="540">
          <cell r="G540">
            <v>0</v>
          </cell>
        </row>
        <row r="541">
          <cell r="G541">
            <v>0</v>
          </cell>
        </row>
        <row r="542">
          <cell r="G542">
            <v>0</v>
          </cell>
        </row>
        <row r="543">
          <cell r="G543">
            <v>0</v>
          </cell>
        </row>
        <row r="544">
          <cell r="G544">
            <v>0</v>
          </cell>
        </row>
        <row r="545">
          <cell r="G545">
            <v>0</v>
          </cell>
        </row>
        <row r="546">
          <cell r="G546">
            <v>0</v>
          </cell>
        </row>
        <row r="547">
          <cell r="G547">
            <v>0</v>
          </cell>
        </row>
        <row r="548">
          <cell r="G548">
            <v>0</v>
          </cell>
        </row>
        <row r="549">
          <cell r="G549">
            <v>0</v>
          </cell>
        </row>
        <row r="550">
          <cell r="G550">
            <v>0</v>
          </cell>
        </row>
        <row r="551">
          <cell r="G551">
            <v>0</v>
          </cell>
        </row>
        <row r="552">
          <cell r="G552">
            <v>0</v>
          </cell>
        </row>
        <row r="553">
          <cell r="G553">
            <v>0</v>
          </cell>
        </row>
        <row r="554">
          <cell r="G554">
            <v>0</v>
          </cell>
        </row>
        <row r="555">
          <cell r="G555">
            <v>0</v>
          </cell>
        </row>
        <row r="556">
          <cell r="G556">
            <v>0</v>
          </cell>
        </row>
        <row r="557">
          <cell r="G557">
            <v>0</v>
          </cell>
        </row>
        <row r="558">
          <cell r="G558">
            <v>0</v>
          </cell>
        </row>
        <row r="559">
          <cell r="G559">
            <v>0</v>
          </cell>
        </row>
        <row r="560">
          <cell r="G560">
            <v>0</v>
          </cell>
        </row>
        <row r="561">
          <cell r="G561">
            <v>0</v>
          </cell>
        </row>
        <row r="562">
          <cell r="G562">
            <v>0</v>
          </cell>
        </row>
        <row r="563">
          <cell r="G563">
            <v>0</v>
          </cell>
        </row>
        <row r="564">
          <cell r="G564">
            <v>0</v>
          </cell>
        </row>
        <row r="565">
          <cell r="G565">
            <v>0</v>
          </cell>
        </row>
        <row r="566">
          <cell r="G566">
            <v>0</v>
          </cell>
        </row>
        <row r="567">
          <cell r="G567">
            <v>0</v>
          </cell>
        </row>
        <row r="568">
          <cell r="G568">
            <v>0</v>
          </cell>
        </row>
        <row r="569">
          <cell r="G569">
            <v>0</v>
          </cell>
        </row>
        <row r="570">
          <cell r="G570">
            <v>0</v>
          </cell>
        </row>
        <row r="571">
          <cell r="G571">
            <v>0</v>
          </cell>
        </row>
        <row r="572">
          <cell r="G572">
            <v>0</v>
          </cell>
        </row>
        <row r="573">
          <cell r="G573">
            <v>0</v>
          </cell>
        </row>
        <row r="574">
          <cell r="G574">
            <v>0</v>
          </cell>
        </row>
        <row r="575">
          <cell r="G575">
            <v>0</v>
          </cell>
        </row>
        <row r="576">
          <cell r="G576">
            <v>0</v>
          </cell>
        </row>
        <row r="577">
          <cell r="G577">
            <v>0</v>
          </cell>
        </row>
        <row r="578">
          <cell r="G578">
            <v>0</v>
          </cell>
        </row>
        <row r="579">
          <cell r="G579">
            <v>0</v>
          </cell>
        </row>
        <row r="580">
          <cell r="G580">
            <v>0</v>
          </cell>
        </row>
        <row r="581">
          <cell r="G581">
            <v>0</v>
          </cell>
        </row>
        <row r="582">
          <cell r="G582">
            <v>0</v>
          </cell>
        </row>
        <row r="583">
          <cell r="G583">
            <v>0</v>
          </cell>
        </row>
        <row r="584">
          <cell r="G584">
            <v>0</v>
          </cell>
        </row>
        <row r="585">
          <cell r="G585">
            <v>0</v>
          </cell>
        </row>
        <row r="586">
          <cell r="G586">
            <v>0</v>
          </cell>
        </row>
        <row r="587">
          <cell r="G587">
            <v>0</v>
          </cell>
        </row>
        <row r="588">
          <cell r="G588">
            <v>0</v>
          </cell>
        </row>
        <row r="589">
          <cell r="G589">
            <v>0</v>
          </cell>
        </row>
        <row r="590">
          <cell r="G590">
            <v>0</v>
          </cell>
        </row>
        <row r="591">
          <cell r="G591">
            <v>0</v>
          </cell>
        </row>
        <row r="592">
          <cell r="G592">
            <v>0</v>
          </cell>
        </row>
        <row r="593">
          <cell r="G593">
            <v>0</v>
          </cell>
        </row>
        <row r="594">
          <cell r="G594">
            <v>0</v>
          </cell>
        </row>
        <row r="595">
          <cell r="G595">
            <v>0</v>
          </cell>
        </row>
        <row r="596">
          <cell r="G596">
            <v>0</v>
          </cell>
        </row>
        <row r="597">
          <cell r="G597">
            <v>0</v>
          </cell>
        </row>
        <row r="598">
          <cell r="G598">
            <v>0</v>
          </cell>
        </row>
        <row r="599">
          <cell r="G599">
            <v>0</v>
          </cell>
        </row>
        <row r="600">
          <cell r="G600">
            <v>0</v>
          </cell>
        </row>
        <row r="601">
          <cell r="G601">
            <v>0</v>
          </cell>
        </row>
        <row r="602">
          <cell r="G602">
            <v>0</v>
          </cell>
        </row>
        <row r="603">
          <cell r="G603">
            <v>0</v>
          </cell>
        </row>
        <row r="604">
          <cell r="G604">
            <v>0</v>
          </cell>
        </row>
        <row r="605">
          <cell r="G605">
            <v>0</v>
          </cell>
        </row>
        <row r="606">
          <cell r="G606">
            <v>0</v>
          </cell>
        </row>
        <row r="607">
          <cell r="G607">
            <v>0</v>
          </cell>
        </row>
        <row r="608">
          <cell r="G608">
            <v>0</v>
          </cell>
        </row>
        <row r="609">
          <cell r="G609">
            <v>0</v>
          </cell>
        </row>
        <row r="610">
          <cell r="G610">
            <v>0</v>
          </cell>
        </row>
        <row r="611">
          <cell r="G611">
            <v>0</v>
          </cell>
        </row>
        <row r="612">
          <cell r="G612">
            <v>0</v>
          </cell>
        </row>
        <row r="613">
          <cell r="G613">
            <v>0</v>
          </cell>
        </row>
        <row r="614">
          <cell r="G614">
            <v>0</v>
          </cell>
        </row>
        <row r="615">
          <cell r="G615">
            <v>0</v>
          </cell>
        </row>
        <row r="616">
          <cell r="G616">
            <v>0</v>
          </cell>
        </row>
        <row r="617">
          <cell r="G617">
            <v>0</v>
          </cell>
        </row>
        <row r="618">
          <cell r="G618">
            <v>0</v>
          </cell>
        </row>
        <row r="619">
          <cell r="G619">
            <v>0</v>
          </cell>
        </row>
        <row r="620">
          <cell r="G620">
            <v>0</v>
          </cell>
        </row>
        <row r="621">
          <cell r="G621">
            <v>0</v>
          </cell>
        </row>
        <row r="622">
          <cell r="G622">
            <v>0</v>
          </cell>
        </row>
        <row r="623">
          <cell r="G623">
            <v>0</v>
          </cell>
        </row>
        <row r="624">
          <cell r="G624">
            <v>0</v>
          </cell>
        </row>
        <row r="625">
          <cell r="G625">
            <v>0</v>
          </cell>
        </row>
        <row r="626">
          <cell r="G626">
            <v>0</v>
          </cell>
        </row>
        <row r="627">
          <cell r="G627">
            <v>0</v>
          </cell>
        </row>
        <row r="628">
          <cell r="G628">
            <v>0</v>
          </cell>
        </row>
        <row r="629">
          <cell r="G629">
            <v>0</v>
          </cell>
        </row>
        <row r="630">
          <cell r="G630">
            <v>0</v>
          </cell>
        </row>
        <row r="631">
          <cell r="G631">
            <v>0</v>
          </cell>
        </row>
        <row r="632">
          <cell r="G632">
            <v>0</v>
          </cell>
        </row>
        <row r="633">
          <cell r="G633">
            <v>0</v>
          </cell>
        </row>
        <row r="634">
          <cell r="G634">
            <v>0</v>
          </cell>
        </row>
        <row r="635">
          <cell r="G635">
            <v>0</v>
          </cell>
        </row>
        <row r="636">
          <cell r="G636">
            <v>0</v>
          </cell>
        </row>
        <row r="637">
          <cell r="G637">
            <v>0</v>
          </cell>
        </row>
        <row r="638">
          <cell r="G638">
            <v>0</v>
          </cell>
        </row>
        <row r="639">
          <cell r="G639">
            <v>0</v>
          </cell>
        </row>
        <row r="640">
          <cell r="G640">
            <v>0</v>
          </cell>
        </row>
        <row r="641">
          <cell r="G641">
            <v>0</v>
          </cell>
        </row>
        <row r="642">
          <cell r="G642">
            <v>0</v>
          </cell>
        </row>
        <row r="643">
          <cell r="G643">
            <v>0</v>
          </cell>
        </row>
        <row r="644">
          <cell r="G644">
            <v>0</v>
          </cell>
        </row>
        <row r="645">
          <cell r="G645">
            <v>0</v>
          </cell>
        </row>
        <row r="646">
          <cell r="G646">
            <v>0</v>
          </cell>
        </row>
        <row r="647">
          <cell r="G647">
            <v>0</v>
          </cell>
        </row>
        <row r="648">
          <cell r="G648">
            <v>0</v>
          </cell>
        </row>
        <row r="649">
          <cell r="G649">
            <v>0</v>
          </cell>
        </row>
        <row r="650">
          <cell r="G650">
            <v>0</v>
          </cell>
        </row>
        <row r="651">
          <cell r="G651">
            <v>0</v>
          </cell>
        </row>
        <row r="652">
          <cell r="G652">
            <v>0</v>
          </cell>
        </row>
        <row r="653">
          <cell r="G653">
            <v>0</v>
          </cell>
        </row>
        <row r="654">
          <cell r="G654">
            <v>0</v>
          </cell>
        </row>
        <row r="655">
          <cell r="G655">
            <v>0</v>
          </cell>
        </row>
        <row r="656">
          <cell r="G656">
            <v>0</v>
          </cell>
        </row>
        <row r="657">
          <cell r="G657">
            <v>0</v>
          </cell>
        </row>
        <row r="658">
          <cell r="G658">
            <v>0</v>
          </cell>
        </row>
        <row r="659">
          <cell r="G659">
            <v>0</v>
          </cell>
        </row>
        <row r="660">
          <cell r="G660">
            <v>0</v>
          </cell>
        </row>
        <row r="661">
          <cell r="G661">
            <v>0</v>
          </cell>
        </row>
        <row r="662">
          <cell r="G662">
            <v>0</v>
          </cell>
        </row>
        <row r="663">
          <cell r="G663">
            <v>0</v>
          </cell>
        </row>
        <row r="664">
          <cell r="G664">
            <v>0</v>
          </cell>
        </row>
        <row r="665">
          <cell r="G665">
            <v>0</v>
          </cell>
        </row>
        <row r="666">
          <cell r="G666">
            <v>0</v>
          </cell>
        </row>
        <row r="667">
          <cell r="G667">
            <v>0</v>
          </cell>
        </row>
        <row r="668">
          <cell r="G668">
            <v>0</v>
          </cell>
        </row>
        <row r="669">
          <cell r="G669">
            <v>0</v>
          </cell>
        </row>
        <row r="670">
          <cell r="G670">
            <v>0</v>
          </cell>
        </row>
        <row r="671">
          <cell r="G671">
            <v>0</v>
          </cell>
        </row>
        <row r="672">
          <cell r="G672">
            <v>0</v>
          </cell>
        </row>
        <row r="673">
          <cell r="G673">
            <v>0</v>
          </cell>
        </row>
        <row r="674">
          <cell r="G674">
            <v>0</v>
          </cell>
        </row>
        <row r="675">
          <cell r="G675">
            <v>0</v>
          </cell>
        </row>
        <row r="676">
          <cell r="G676">
            <v>0</v>
          </cell>
        </row>
        <row r="677">
          <cell r="G677">
            <v>0</v>
          </cell>
        </row>
        <row r="678">
          <cell r="G678">
            <v>0</v>
          </cell>
        </row>
        <row r="679">
          <cell r="G679">
            <v>0</v>
          </cell>
        </row>
        <row r="680">
          <cell r="G680">
            <v>0</v>
          </cell>
        </row>
        <row r="681">
          <cell r="G681">
            <v>0</v>
          </cell>
        </row>
        <row r="682">
          <cell r="G682">
            <v>0</v>
          </cell>
        </row>
        <row r="683">
          <cell r="G683">
            <v>0</v>
          </cell>
        </row>
        <row r="684">
          <cell r="G684">
            <v>0</v>
          </cell>
        </row>
        <row r="685">
          <cell r="G685">
            <v>0</v>
          </cell>
        </row>
        <row r="686">
          <cell r="G686">
            <v>0</v>
          </cell>
        </row>
        <row r="687">
          <cell r="G687">
            <v>0</v>
          </cell>
        </row>
        <row r="688">
          <cell r="G688">
            <v>0</v>
          </cell>
        </row>
        <row r="689">
          <cell r="G689">
            <v>0</v>
          </cell>
        </row>
        <row r="690">
          <cell r="G690">
            <v>0</v>
          </cell>
        </row>
        <row r="691">
          <cell r="G691">
            <v>0</v>
          </cell>
        </row>
        <row r="692">
          <cell r="G692">
            <v>0</v>
          </cell>
        </row>
        <row r="693">
          <cell r="G693">
            <v>0</v>
          </cell>
        </row>
        <row r="694">
          <cell r="G694">
            <v>0</v>
          </cell>
        </row>
        <row r="695">
          <cell r="G695">
            <v>0</v>
          </cell>
        </row>
        <row r="696">
          <cell r="G696">
            <v>0</v>
          </cell>
        </row>
        <row r="697">
          <cell r="G697">
            <v>0</v>
          </cell>
        </row>
        <row r="698">
          <cell r="G698">
            <v>0</v>
          </cell>
        </row>
        <row r="699">
          <cell r="G699">
            <v>0</v>
          </cell>
        </row>
        <row r="700">
          <cell r="G700">
            <v>0</v>
          </cell>
        </row>
        <row r="701">
          <cell r="G701">
            <v>0</v>
          </cell>
        </row>
        <row r="702">
          <cell r="G702">
            <v>0</v>
          </cell>
        </row>
        <row r="703">
          <cell r="G703">
            <v>0</v>
          </cell>
        </row>
        <row r="704">
          <cell r="G704">
            <v>0</v>
          </cell>
        </row>
        <row r="705">
          <cell r="G705">
            <v>0</v>
          </cell>
        </row>
        <row r="706">
          <cell r="G706">
            <v>0</v>
          </cell>
        </row>
        <row r="707">
          <cell r="G707">
            <v>0</v>
          </cell>
        </row>
        <row r="708">
          <cell r="G708">
            <v>0</v>
          </cell>
        </row>
        <row r="709">
          <cell r="G709">
            <v>0</v>
          </cell>
        </row>
        <row r="710">
          <cell r="G710">
            <v>0</v>
          </cell>
        </row>
        <row r="711">
          <cell r="G711">
            <v>0</v>
          </cell>
        </row>
        <row r="712">
          <cell r="G712">
            <v>0</v>
          </cell>
        </row>
        <row r="713">
          <cell r="G713">
            <v>0</v>
          </cell>
        </row>
        <row r="714">
          <cell r="G714">
            <v>0</v>
          </cell>
        </row>
        <row r="715">
          <cell r="G715">
            <v>0</v>
          </cell>
        </row>
        <row r="716">
          <cell r="G716">
            <v>0</v>
          </cell>
        </row>
        <row r="717">
          <cell r="G717">
            <v>0</v>
          </cell>
        </row>
        <row r="718">
          <cell r="G718">
            <v>0</v>
          </cell>
        </row>
        <row r="719">
          <cell r="G719">
            <v>0</v>
          </cell>
        </row>
        <row r="720">
          <cell r="G720">
            <v>0</v>
          </cell>
        </row>
        <row r="721">
          <cell r="G721">
            <v>0</v>
          </cell>
        </row>
        <row r="722">
          <cell r="G722">
            <v>0</v>
          </cell>
        </row>
        <row r="723">
          <cell r="G723">
            <v>0</v>
          </cell>
        </row>
        <row r="724">
          <cell r="G724">
            <v>0</v>
          </cell>
        </row>
        <row r="725">
          <cell r="G725">
            <v>0</v>
          </cell>
        </row>
        <row r="726">
          <cell r="G726">
            <v>0</v>
          </cell>
        </row>
        <row r="727">
          <cell r="G727">
            <v>0</v>
          </cell>
        </row>
        <row r="728">
          <cell r="G728">
            <v>0</v>
          </cell>
        </row>
        <row r="729">
          <cell r="G729">
            <v>0</v>
          </cell>
        </row>
        <row r="730">
          <cell r="G730">
            <v>0</v>
          </cell>
        </row>
        <row r="731">
          <cell r="G731">
            <v>0</v>
          </cell>
        </row>
        <row r="732">
          <cell r="G732">
            <v>0</v>
          </cell>
        </row>
        <row r="733">
          <cell r="G733">
            <v>0</v>
          </cell>
        </row>
        <row r="734">
          <cell r="G734">
            <v>0</v>
          </cell>
        </row>
        <row r="735">
          <cell r="G735">
            <v>0</v>
          </cell>
        </row>
        <row r="736">
          <cell r="G736">
            <v>0</v>
          </cell>
        </row>
        <row r="737">
          <cell r="G737">
            <v>0</v>
          </cell>
        </row>
        <row r="738">
          <cell r="G738">
            <v>0</v>
          </cell>
        </row>
        <row r="739">
          <cell r="G739">
            <v>0</v>
          </cell>
        </row>
        <row r="740">
          <cell r="G740">
            <v>0</v>
          </cell>
        </row>
        <row r="741">
          <cell r="G741">
            <v>0</v>
          </cell>
        </row>
        <row r="742">
          <cell r="G742">
            <v>0</v>
          </cell>
        </row>
        <row r="743">
          <cell r="G743">
            <v>0</v>
          </cell>
        </row>
        <row r="744">
          <cell r="G744">
            <v>0</v>
          </cell>
        </row>
        <row r="745">
          <cell r="G745">
            <v>0</v>
          </cell>
        </row>
        <row r="746">
          <cell r="G746">
            <v>0</v>
          </cell>
        </row>
        <row r="747">
          <cell r="G747">
            <v>0</v>
          </cell>
        </row>
        <row r="748">
          <cell r="G748">
            <v>0</v>
          </cell>
        </row>
        <row r="749">
          <cell r="G749">
            <v>0</v>
          </cell>
        </row>
        <row r="750">
          <cell r="G750">
            <v>0</v>
          </cell>
        </row>
        <row r="751">
          <cell r="G751">
            <v>0</v>
          </cell>
        </row>
        <row r="752">
          <cell r="G752">
            <v>0</v>
          </cell>
        </row>
        <row r="753">
          <cell r="G753">
            <v>0</v>
          </cell>
        </row>
        <row r="754">
          <cell r="G754">
            <v>0</v>
          </cell>
        </row>
        <row r="755">
          <cell r="G755">
            <v>0</v>
          </cell>
        </row>
        <row r="756">
          <cell r="G756">
            <v>0</v>
          </cell>
        </row>
        <row r="757">
          <cell r="G757">
            <v>0</v>
          </cell>
        </row>
        <row r="758">
          <cell r="G758">
            <v>0</v>
          </cell>
        </row>
        <row r="759">
          <cell r="G759">
            <v>0</v>
          </cell>
        </row>
        <row r="760">
          <cell r="G760">
            <v>0</v>
          </cell>
        </row>
        <row r="761">
          <cell r="G761">
            <v>0</v>
          </cell>
        </row>
        <row r="762">
          <cell r="G762">
            <v>0</v>
          </cell>
        </row>
        <row r="763">
          <cell r="G763">
            <v>0</v>
          </cell>
        </row>
        <row r="764">
          <cell r="G764">
            <v>0</v>
          </cell>
        </row>
        <row r="765">
          <cell r="G765">
            <v>0</v>
          </cell>
        </row>
        <row r="766">
          <cell r="G766">
            <v>0</v>
          </cell>
        </row>
        <row r="767">
          <cell r="G767">
            <v>0</v>
          </cell>
        </row>
        <row r="768">
          <cell r="G768">
            <v>0</v>
          </cell>
        </row>
        <row r="769">
          <cell r="G769">
            <v>0</v>
          </cell>
        </row>
        <row r="770">
          <cell r="G770">
            <v>0</v>
          </cell>
        </row>
        <row r="771">
          <cell r="G771">
            <v>0</v>
          </cell>
        </row>
        <row r="772">
          <cell r="G772">
            <v>0</v>
          </cell>
        </row>
        <row r="773">
          <cell r="G773">
            <v>0</v>
          </cell>
        </row>
        <row r="774">
          <cell r="G774">
            <v>0</v>
          </cell>
        </row>
        <row r="775">
          <cell r="G775">
            <v>0</v>
          </cell>
        </row>
        <row r="776">
          <cell r="G776">
            <v>0</v>
          </cell>
        </row>
        <row r="777">
          <cell r="G777">
            <v>0</v>
          </cell>
        </row>
        <row r="778">
          <cell r="G778">
            <v>0</v>
          </cell>
        </row>
        <row r="779">
          <cell r="G779">
            <v>0</v>
          </cell>
        </row>
        <row r="780">
          <cell r="G780">
            <v>0</v>
          </cell>
        </row>
        <row r="781">
          <cell r="G781">
            <v>0</v>
          </cell>
        </row>
        <row r="782">
          <cell r="G782">
            <v>0</v>
          </cell>
        </row>
        <row r="783">
          <cell r="G783">
            <v>0</v>
          </cell>
        </row>
        <row r="784">
          <cell r="G784">
            <v>0</v>
          </cell>
        </row>
        <row r="785">
          <cell r="G785">
            <v>0</v>
          </cell>
        </row>
        <row r="786">
          <cell r="G786">
            <v>0</v>
          </cell>
        </row>
        <row r="787">
          <cell r="G787">
            <v>0</v>
          </cell>
        </row>
        <row r="788">
          <cell r="G788">
            <v>0</v>
          </cell>
        </row>
        <row r="789">
          <cell r="G789">
            <v>0</v>
          </cell>
        </row>
        <row r="790">
          <cell r="G790">
            <v>0</v>
          </cell>
        </row>
        <row r="791">
          <cell r="G791">
            <v>0</v>
          </cell>
        </row>
        <row r="792">
          <cell r="G792">
            <v>0</v>
          </cell>
        </row>
        <row r="793">
          <cell r="G793">
            <v>0</v>
          </cell>
        </row>
        <row r="794">
          <cell r="G794">
            <v>0</v>
          </cell>
        </row>
        <row r="795">
          <cell r="G795">
            <v>0</v>
          </cell>
        </row>
        <row r="796">
          <cell r="G796">
            <v>0</v>
          </cell>
        </row>
        <row r="797">
          <cell r="G797">
            <v>0</v>
          </cell>
        </row>
        <row r="798">
          <cell r="G798">
            <v>0</v>
          </cell>
        </row>
        <row r="799">
          <cell r="G799">
            <v>0</v>
          </cell>
        </row>
        <row r="800">
          <cell r="G800">
            <v>0</v>
          </cell>
        </row>
        <row r="801">
          <cell r="G801">
            <v>0</v>
          </cell>
        </row>
        <row r="802">
          <cell r="G802">
            <v>0</v>
          </cell>
        </row>
        <row r="803">
          <cell r="G803">
            <v>0</v>
          </cell>
        </row>
        <row r="804">
          <cell r="G804">
            <v>0</v>
          </cell>
        </row>
        <row r="805">
          <cell r="G805">
            <v>0</v>
          </cell>
        </row>
        <row r="806">
          <cell r="G806">
            <v>0</v>
          </cell>
        </row>
        <row r="807">
          <cell r="G807">
            <v>0</v>
          </cell>
        </row>
        <row r="808">
          <cell r="G808">
            <v>0</v>
          </cell>
        </row>
        <row r="809">
          <cell r="G809">
            <v>0</v>
          </cell>
        </row>
        <row r="810">
          <cell r="G810">
            <v>0</v>
          </cell>
        </row>
        <row r="811">
          <cell r="G811">
            <v>0</v>
          </cell>
        </row>
        <row r="812">
          <cell r="G812">
            <v>0</v>
          </cell>
        </row>
        <row r="813">
          <cell r="G813">
            <v>0</v>
          </cell>
        </row>
        <row r="814">
          <cell r="G814">
            <v>0</v>
          </cell>
        </row>
        <row r="815">
          <cell r="G815">
            <v>0</v>
          </cell>
        </row>
        <row r="816">
          <cell r="G816">
            <v>0</v>
          </cell>
        </row>
        <row r="817">
          <cell r="G817">
            <v>0</v>
          </cell>
        </row>
        <row r="818">
          <cell r="G818">
            <v>0</v>
          </cell>
        </row>
        <row r="819">
          <cell r="G819">
            <v>0</v>
          </cell>
        </row>
        <row r="820">
          <cell r="G820">
            <v>0</v>
          </cell>
        </row>
        <row r="821">
          <cell r="G821">
            <v>0</v>
          </cell>
        </row>
        <row r="822">
          <cell r="G822">
            <v>0</v>
          </cell>
        </row>
        <row r="823">
          <cell r="G823">
            <v>0</v>
          </cell>
        </row>
        <row r="824">
          <cell r="G824">
            <v>0</v>
          </cell>
        </row>
        <row r="825">
          <cell r="G825">
            <v>0</v>
          </cell>
        </row>
        <row r="826">
          <cell r="G826">
            <v>0</v>
          </cell>
        </row>
        <row r="827">
          <cell r="G827">
            <v>0</v>
          </cell>
        </row>
        <row r="828">
          <cell r="G828">
            <v>0</v>
          </cell>
        </row>
        <row r="829">
          <cell r="G829">
            <v>0</v>
          </cell>
        </row>
        <row r="830">
          <cell r="G830">
            <v>0</v>
          </cell>
        </row>
        <row r="831">
          <cell r="G831">
            <v>0</v>
          </cell>
        </row>
        <row r="832">
          <cell r="G832">
            <v>0</v>
          </cell>
        </row>
        <row r="833">
          <cell r="G833">
            <v>0</v>
          </cell>
        </row>
        <row r="834">
          <cell r="G834">
            <v>0</v>
          </cell>
        </row>
        <row r="835">
          <cell r="G835">
            <v>0</v>
          </cell>
        </row>
        <row r="836">
          <cell r="G836">
            <v>0</v>
          </cell>
        </row>
        <row r="837">
          <cell r="G837">
            <v>0</v>
          </cell>
        </row>
        <row r="838">
          <cell r="G838">
            <v>0</v>
          </cell>
        </row>
        <row r="839">
          <cell r="G839">
            <v>0</v>
          </cell>
        </row>
        <row r="840">
          <cell r="G840">
            <v>0</v>
          </cell>
        </row>
        <row r="841">
          <cell r="G841">
            <v>0</v>
          </cell>
        </row>
        <row r="842">
          <cell r="G842">
            <v>0</v>
          </cell>
        </row>
        <row r="843">
          <cell r="G843">
            <v>0</v>
          </cell>
        </row>
        <row r="844">
          <cell r="G844">
            <v>0</v>
          </cell>
        </row>
        <row r="845">
          <cell r="G845">
            <v>0</v>
          </cell>
        </row>
        <row r="846">
          <cell r="G846">
            <v>0</v>
          </cell>
        </row>
        <row r="847">
          <cell r="G847">
            <v>0</v>
          </cell>
        </row>
        <row r="848">
          <cell r="G848">
            <v>0</v>
          </cell>
        </row>
        <row r="849">
          <cell r="G849">
            <v>0</v>
          </cell>
        </row>
        <row r="850">
          <cell r="G850">
            <v>0</v>
          </cell>
        </row>
        <row r="851">
          <cell r="G851">
            <v>0</v>
          </cell>
        </row>
        <row r="852">
          <cell r="G852">
            <v>0</v>
          </cell>
        </row>
        <row r="853">
          <cell r="G853">
            <v>0</v>
          </cell>
        </row>
        <row r="854">
          <cell r="G854">
            <v>0</v>
          </cell>
        </row>
        <row r="855">
          <cell r="G855">
            <v>0</v>
          </cell>
        </row>
        <row r="856">
          <cell r="G856">
            <v>0</v>
          </cell>
        </row>
        <row r="857">
          <cell r="G857">
            <v>0</v>
          </cell>
        </row>
        <row r="858">
          <cell r="G858">
            <v>0</v>
          </cell>
        </row>
        <row r="859">
          <cell r="G859">
            <v>0</v>
          </cell>
        </row>
        <row r="860">
          <cell r="G860">
            <v>0</v>
          </cell>
        </row>
        <row r="861">
          <cell r="G861">
            <v>0</v>
          </cell>
        </row>
        <row r="862">
          <cell r="G862">
            <v>0</v>
          </cell>
        </row>
        <row r="863">
          <cell r="G863">
            <v>0</v>
          </cell>
        </row>
        <row r="864">
          <cell r="G864">
            <v>0</v>
          </cell>
        </row>
        <row r="865">
          <cell r="G865">
            <v>0</v>
          </cell>
        </row>
        <row r="866">
          <cell r="G866">
            <v>0</v>
          </cell>
        </row>
        <row r="867">
          <cell r="G867">
            <v>0</v>
          </cell>
        </row>
        <row r="868">
          <cell r="G868">
            <v>0</v>
          </cell>
        </row>
        <row r="869">
          <cell r="G869">
            <v>0</v>
          </cell>
        </row>
        <row r="870">
          <cell r="G870">
            <v>0</v>
          </cell>
        </row>
        <row r="871">
          <cell r="G871">
            <v>0</v>
          </cell>
        </row>
        <row r="872">
          <cell r="G872">
            <v>0</v>
          </cell>
        </row>
        <row r="873">
          <cell r="G873">
            <v>0</v>
          </cell>
        </row>
        <row r="874">
          <cell r="G874">
            <v>0</v>
          </cell>
        </row>
        <row r="875">
          <cell r="G875">
            <v>0</v>
          </cell>
        </row>
        <row r="876">
          <cell r="G876">
            <v>0</v>
          </cell>
        </row>
        <row r="877">
          <cell r="G877">
            <v>0</v>
          </cell>
        </row>
        <row r="878">
          <cell r="G878">
            <v>0</v>
          </cell>
        </row>
        <row r="879">
          <cell r="G879">
            <v>0</v>
          </cell>
        </row>
        <row r="880">
          <cell r="G880">
            <v>0</v>
          </cell>
        </row>
        <row r="881">
          <cell r="G881">
            <v>0</v>
          </cell>
        </row>
        <row r="882">
          <cell r="G882">
            <v>0</v>
          </cell>
        </row>
        <row r="883">
          <cell r="G883">
            <v>0</v>
          </cell>
        </row>
        <row r="884">
          <cell r="G884">
            <v>0</v>
          </cell>
        </row>
        <row r="885">
          <cell r="G885">
            <v>0</v>
          </cell>
        </row>
        <row r="886">
          <cell r="G886">
            <v>0</v>
          </cell>
        </row>
        <row r="887">
          <cell r="G887">
            <v>0</v>
          </cell>
        </row>
        <row r="888">
          <cell r="G888">
            <v>0</v>
          </cell>
        </row>
        <row r="889">
          <cell r="G889">
            <v>0</v>
          </cell>
        </row>
        <row r="890">
          <cell r="G890">
            <v>0</v>
          </cell>
        </row>
        <row r="891">
          <cell r="G891">
            <v>0</v>
          </cell>
        </row>
        <row r="892">
          <cell r="G892">
            <v>0</v>
          </cell>
        </row>
        <row r="893">
          <cell r="G893">
            <v>0</v>
          </cell>
        </row>
        <row r="894">
          <cell r="G894">
            <v>0</v>
          </cell>
        </row>
        <row r="895">
          <cell r="G895">
            <v>0</v>
          </cell>
        </row>
        <row r="896">
          <cell r="G896">
            <v>0</v>
          </cell>
        </row>
        <row r="897">
          <cell r="G897">
            <v>0</v>
          </cell>
        </row>
        <row r="898">
          <cell r="G898">
            <v>0</v>
          </cell>
        </row>
        <row r="899">
          <cell r="G899">
            <v>0</v>
          </cell>
        </row>
        <row r="900">
          <cell r="G900">
            <v>0</v>
          </cell>
        </row>
        <row r="901">
          <cell r="G901">
            <v>0</v>
          </cell>
        </row>
        <row r="902">
          <cell r="G902">
            <v>0</v>
          </cell>
        </row>
        <row r="903">
          <cell r="G903">
            <v>0</v>
          </cell>
        </row>
        <row r="904">
          <cell r="G904">
            <v>0</v>
          </cell>
        </row>
        <row r="905">
          <cell r="G905">
            <v>0</v>
          </cell>
        </row>
        <row r="906">
          <cell r="G906">
            <v>0</v>
          </cell>
        </row>
        <row r="907">
          <cell r="G907">
            <v>0</v>
          </cell>
        </row>
        <row r="908">
          <cell r="G908">
            <v>0</v>
          </cell>
        </row>
        <row r="909">
          <cell r="G909">
            <v>0</v>
          </cell>
        </row>
        <row r="910">
          <cell r="G910">
            <v>0</v>
          </cell>
        </row>
        <row r="911">
          <cell r="G911">
            <v>0</v>
          </cell>
        </row>
        <row r="912">
          <cell r="G912">
            <v>0</v>
          </cell>
        </row>
        <row r="913">
          <cell r="G913">
            <v>0</v>
          </cell>
        </row>
        <row r="914">
          <cell r="G914">
            <v>0</v>
          </cell>
        </row>
        <row r="915">
          <cell r="G915">
            <v>0</v>
          </cell>
        </row>
        <row r="916">
          <cell r="G916">
            <v>0</v>
          </cell>
        </row>
        <row r="917">
          <cell r="G917">
            <v>0</v>
          </cell>
        </row>
        <row r="918">
          <cell r="G918">
            <v>0</v>
          </cell>
        </row>
        <row r="919">
          <cell r="G919">
            <v>0</v>
          </cell>
        </row>
        <row r="920">
          <cell r="G920">
            <v>0</v>
          </cell>
        </row>
        <row r="921">
          <cell r="G921">
            <v>0</v>
          </cell>
        </row>
        <row r="922">
          <cell r="G922">
            <v>0</v>
          </cell>
        </row>
        <row r="923">
          <cell r="G923">
            <v>0</v>
          </cell>
        </row>
        <row r="924">
          <cell r="G924">
            <v>0</v>
          </cell>
        </row>
        <row r="925">
          <cell r="G925">
            <v>0</v>
          </cell>
        </row>
        <row r="926">
          <cell r="G926">
            <v>0</v>
          </cell>
        </row>
        <row r="927">
          <cell r="G927">
            <v>0</v>
          </cell>
        </row>
        <row r="928">
          <cell r="G928">
            <v>0</v>
          </cell>
        </row>
        <row r="929">
          <cell r="G929">
            <v>0</v>
          </cell>
        </row>
        <row r="930">
          <cell r="G930">
            <v>0</v>
          </cell>
        </row>
        <row r="931">
          <cell r="G931">
            <v>0</v>
          </cell>
        </row>
        <row r="932">
          <cell r="G932">
            <v>0</v>
          </cell>
        </row>
        <row r="933">
          <cell r="G933">
            <v>0</v>
          </cell>
        </row>
        <row r="934">
          <cell r="G934">
            <v>0</v>
          </cell>
        </row>
        <row r="935">
          <cell r="G935">
            <v>0</v>
          </cell>
        </row>
        <row r="936">
          <cell r="G936">
            <v>0</v>
          </cell>
        </row>
        <row r="937">
          <cell r="G937">
            <v>0</v>
          </cell>
        </row>
        <row r="938">
          <cell r="G938">
            <v>0</v>
          </cell>
        </row>
        <row r="939">
          <cell r="G939">
            <v>0</v>
          </cell>
        </row>
        <row r="940">
          <cell r="G940">
            <v>0</v>
          </cell>
        </row>
        <row r="941">
          <cell r="G941">
            <v>0</v>
          </cell>
        </row>
        <row r="942">
          <cell r="G942">
            <v>0</v>
          </cell>
        </row>
        <row r="943">
          <cell r="G943">
            <v>0</v>
          </cell>
        </row>
        <row r="944">
          <cell r="G944">
            <v>0</v>
          </cell>
        </row>
        <row r="945">
          <cell r="G945">
            <v>0</v>
          </cell>
        </row>
        <row r="946">
          <cell r="G946">
            <v>0</v>
          </cell>
        </row>
        <row r="947">
          <cell r="G947">
            <v>0</v>
          </cell>
        </row>
        <row r="948">
          <cell r="G948">
            <v>0</v>
          </cell>
        </row>
        <row r="949">
          <cell r="G949">
            <v>0</v>
          </cell>
        </row>
        <row r="950">
          <cell r="G950">
            <v>0</v>
          </cell>
        </row>
        <row r="951">
          <cell r="G951">
            <v>0</v>
          </cell>
        </row>
        <row r="952">
          <cell r="G952">
            <v>0</v>
          </cell>
        </row>
        <row r="953">
          <cell r="G953">
            <v>0</v>
          </cell>
        </row>
        <row r="954">
          <cell r="G954">
            <v>0</v>
          </cell>
        </row>
        <row r="955">
          <cell r="G955">
            <v>0</v>
          </cell>
        </row>
        <row r="956">
          <cell r="G956">
            <v>0</v>
          </cell>
        </row>
        <row r="957">
          <cell r="G957">
            <v>0</v>
          </cell>
        </row>
        <row r="958">
          <cell r="G958">
            <v>0</v>
          </cell>
        </row>
        <row r="959">
          <cell r="G959">
            <v>0</v>
          </cell>
        </row>
        <row r="960">
          <cell r="G960">
            <v>0</v>
          </cell>
        </row>
        <row r="961">
          <cell r="G961">
            <v>0</v>
          </cell>
        </row>
        <row r="962">
          <cell r="G962">
            <v>0</v>
          </cell>
        </row>
        <row r="963">
          <cell r="G963">
            <v>0</v>
          </cell>
        </row>
        <row r="964">
          <cell r="G964">
            <v>0</v>
          </cell>
        </row>
        <row r="965">
          <cell r="G965">
            <v>0</v>
          </cell>
        </row>
        <row r="966">
          <cell r="G966">
            <v>0</v>
          </cell>
        </row>
        <row r="967">
          <cell r="G967">
            <v>0</v>
          </cell>
        </row>
        <row r="968">
          <cell r="G968">
            <v>0</v>
          </cell>
        </row>
        <row r="969">
          <cell r="G969">
            <v>0</v>
          </cell>
        </row>
        <row r="970">
          <cell r="G970">
            <v>0</v>
          </cell>
        </row>
        <row r="971">
          <cell r="G971">
            <v>0</v>
          </cell>
        </row>
        <row r="972">
          <cell r="G972">
            <v>0</v>
          </cell>
        </row>
        <row r="973">
          <cell r="G973">
            <v>0</v>
          </cell>
        </row>
        <row r="974">
          <cell r="G974">
            <v>0</v>
          </cell>
        </row>
        <row r="975">
          <cell r="G975">
            <v>0</v>
          </cell>
        </row>
        <row r="976">
          <cell r="G976">
            <v>0</v>
          </cell>
        </row>
        <row r="977">
          <cell r="G977">
            <v>0</v>
          </cell>
        </row>
        <row r="978">
          <cell r="G978">
            <v>0</v>
          </cell>
        </row>
        <row r="979">
          <cell r="G979">
            <v>0</v>
          </cell>
        </row>
        <row r="980">
          <cell r="G980">
            <v>0</v>
          </cell>
        </row>
        <row r="981">
          <cell r="G981">
            <v>0</v>
          </cell>
        </row>
        <row r="982">
          <cell r="G982">
            <v>0</v>
          </cell>
        </row>
        <row r="983">
          <cell r="G983">
            <v>0</v>
          </cell>
        </row>
        <row r="984">
          <cell r="G984">
            <v>0</v>
          </cell>
        </row>
        <row r="985">
          <cell r="G985">
            <v>0</v>
          </cell>
        </row>
        <row r="986">
          <cell r="G986">
            <v>0</v>
          </cell>
        </row>
        <row r="987">
          <cell r="G987">
            <v>0</v>
          </cell>
        </row>
        <row r="988">
          <cell r="G988">
            <v>0</v>
          </cell>
        </row>
        <row r="989">
          <cell r="G989">
            <v>0</v>
          </cell>
        </row>
        <row r="990">
          <cell r="G990">
            <v>0</v>
          </cell>
        </row>
        <row r="991">
          <cell r="G991">
            <v>0</v>
          </cell>
        </row>
        <row r="992">
          <cell r="G992">
            <v>0</v>
          </cell>
        </row>
        <row r="993">
          <cell r="G993">
            <v>0</v>
          </cell>
        </row>
        <row r="994">
          <cell r="G994">
            <v>0</v>
          </cell>
        </row>
        <row r="995">
          <cell r="G995">
            <v>0</v>
          </cell>
        </row>
        <row r="996">
          <cell r="G996">
            <v>0</v>
          </cell>
        </row>
        <row r="997">
          <cell r="G997">
            <v>0</v>
          </cell>
        </row>
        <row r="998">
          <cell r="G998">
            <v>0</v>
          </cell>
        </row>
        <row r="999">
          <cell r="G999">
            <v>0</v>
          </cell>
        </row>
        <row r="1000">
          <cell r="G1000">
            <v>0</v>
          </cell>
        </row>
        <row r="1001">
          <cell r="G1001">
            <v>0</v>
          </cell>
        </row>
        <row r="1002">
          <cell r="G1002">
            <v>0</v>
          </cell>
        </row>
        <row r="1003">
          <cell r="G1003">
            <v>0</v>
          </cell>
        </row>
        <row r="1004">
          <cell r="G1004">
            <v>0</v>
          </cell>
        </row>
        <row r="1005">
          <cell r="G1005">
            <v>0</v>
          </cell>
        </row>
        <row r="1006">
          <cell r="G1006">
            <v>0</v>
          </cell>
        </row>
        <row r="1007">
          <cell r="G1007">
            <v>0</v>
          </cell>
        </row>
        <row r="1008">
          <cell r="G1008">
            <v>0</v>
          </cell>
        </row>
        <row r="1009">
          <cell r="G1009">
            <v>0</v>
          </cell>
        </row>
        <row r="1010">
          <cell r="G1010">
            <v>0</v>
          </cell>
        </row>
        <row r="1011">
          <cell r="G1011">
            <v>0</v>
          </cell>
        </row>
        <row r="1012">
          <cell r="G1012">
            <v>0</v>
          </cell>
        </row>
        <row r="1013">
          <cell r="G1013">
            <v>0</v>
          </cell>
        </row>
        <row r="1014">
          <cell r="G1014">
            <v>0</v>
          </cell>
        </row>
        <row r="1015">
          <cell r="G1015">
            <v>0</v>
          </cell>
        </row>
        <row r="1016">
          <cell r="G1016">
            <v>0</v>
          </cell>
        </row>
        <row r="1017">
          <cell r="G1017">
            <v>0</v>
          </cell>
        </row>
        <row r="1018">
          <cell r="G1018">
            <v>0</v>
          </cell>
        </row>
        <row r="1019">
          <cell r="G1019">
            <v>0</v>
          </cell>
        </row>
        <row r="1020">
          <cell r="G1020">
            <v>0</v>
          </cell>
        </row>
        <row r="1021">
          <cell r="G1021">
            <v>0</v>
          </cell>
        </row>
        <row r="1022">
          <cell r="G1022">
            <v>0</v>
          </cell>
        </row>
        <row r="1023">
          <cell r="G1023">
            <v>0</v>
          </cell>
        </row>
        <row r="1024">
          <cell r="G1024">
            <v>0</v>
          </cell>
        </row>
        <row r="1025">
          <cell r="G1025">
            <v>0</v>
          </cell>
        </row>
        <row r="1026">
          <cell r="G1026">
            <v>0</v>
          </cell>
        </row>
        <row r="1027">
          <cell r="G1027">
            <v>0</v>
          </cell>
        </row>
        <row r="1028">
          <cell r="G1028">
            <v>0</v>
          </cell>
        </row>
        <row r="1029">
          <cell r="G1029">
            <v>0</v>
          </cell>
        </row>
        <row r="1030">
          <cell r="G1030">
            <v>0</v>
          </cell>
        </row>
        <row r="1031">
          <cell r="G1031">
            <v>0</v>
          </cell>
        </row>
        <row r="1032">
          <cell r="G1032">
            <v>0</v>
          </cell>
        </row>
        <row r="1033">
          <cell r="G1033">
            <v>0</v>
          </cell>
        </row>
        <row r="1034">
          <cell r="G1034">
            <v>0</v>
          </cell>
        </row>
        <row r="1035">
          <cell r="G1035">
            <v>0</v>
          </cell>
        </row>
        <row r="1036">
          <cell r="G1036">
            <v>0</v>
          </cell>
        </row>
        <row r="1037">
          <cell r="G1037">
            <v>0</v>
          </cell>
        </row>
        <row r="1038">
          <cell r="G1038">
            <v>0</v>
          </cell>
        </row>
        <row r="1039">
          <cell r="G1039">
            <v>0</v>
          </cell>
        </row>
        <row r="1040">
          <cell r="G1040">
            <v>0</v>
          </cell>
        </row>
        <row r="1041">
          <cell r="G1041">
            <v>0</v>
          </cell>
        </row>
        <row r="1042">
          <cell r="G1042">
            <v>0</v>
          </cell>
        </row>
        <row r="1043">
          <cell r="G1043">
            <v>0</v>
          </cell>
        </row>
        <row r="1044">
          <cell r="G1044">
            <v>0</v>
          </cell>
        </row>
        <row r="1045">
          <cell r="G1045">
            <v>0</v>
          </cell>
        </row>
        <row r="1046">
          <cell r="G1046">
            <v>0</v>
          </cell>
        </row>
        <row r="1047">
          <cell r="G1047">
            <v>0</v>
          </cell>
        </row>
        <row r="1048">
          <cell r="G1048">
            <v>0</v>
          </cell>
        </row>
        <row r="1049">
          <cell r="G1049">
            <v>0</v>
          </cell>
        </row>
        <row r="1050">
          <cell r="G1050">
            <v>0</v>
          </cell>
        </row>
        <row r="1051">
          <cell r="G1051">
            <v>0</v>
          </cell>
        </row>
        <row r="1052">
          <cell r="G1052">
            <v>0</v>
          </cell>
        </row>
        <row r="1053">
          <cell r="G1053">
            <v>0</v>
          </cell>
        </row>
        <row r="1054">
          <cell r="G1054">
            <v>0</v>
          </cell>
        </row>
        <row r="1055">
          <cell r="G1055">
            <v>0</v>
          </cell>
        </row>
        <row r="1056">
          <cell r="G1056">
            <v>0</v>
          </cell>
        </row>
        <row r="1057">
          <cell r="G1057">
            <v>0</v>
          </cell>
        </row>
        <row r="1058">
          <cell r="G1058">
            <v>0</v>
          </cell>
        </row>
        <row r="1059">
          <cell r="G1059">
            <v>0</v>
          </cell>
        </row>
        <row r="1060">
          <cell r="G1060">
            <v>0</v>
          </cell>
        </row>
        <row r="1061">
          <cell r="G1061">
            <v>0</v>
          </cell>
        </row>
        <row r="1062">
          <cell r="G1062">
            <v>0</v>
          </cell>
        </row>
        <row r="1063">
          <cell r="G1063">
            <v>0</v>
          </cell>
        </row>
        <row r="1064">
          <cell r="G1064">
            <v>0</v>
          </cell>
        </row>
        <row r="1065">
          <cell r="G1065">
            <v>0</v>
          </cell>
        </row>
        <row r="1066">
          <cell r="G1066">
            <v>0</v>
          </cell>
        </row>
        <row r="1067">
          <cell r="G1067">
            <v>0</v>
          </cell>
        </row>
        <row r="1068">
          <cell r="G1068">
            <v>0</v>
          </cell>
        </row>
        <row r="1069">
          <cell r="G1069">
            <v>0</v>
          </cell>
        </row>
        <row r="1070">
          <cell r="G1070">
            <v>0</v>
          </cell>
        </row>
        <row r="1071">
          <cell r="G1071">
            <v>0</v>
          </cell>
        </row>
        <row r="1072">
          <cell r="G1072">
            <v>0</v>
          </cell>
        </row>
        <row r="1073">
          <cell r="G1073">
            <v>0</v>
          </cell>
        </row>
        <row r="1074">
          <cell r="G1074">
            <v>0</v>
          </cell>
        </row>
        <row r="1075">
          <cell r="G1075">
            <v>0</v>
          </cell>
        </row>
        <row r="1076">
          <cell r="G1076">
            <v>0</v>
          </cell>
        </row>
        <row r="1077">
          <cell r="G1077">
            <v>0</v>
          </cell>
        </row>
        <row r="1078">
          <cell r="G1078">
            <v>0</v>
          </cell>
        </row>
        <row r="1079">
          <cell r="G1079">
            <v>0</v>
          </cell>
        </row>
        <row r="1080">
          <cell r="G1080">
            <v>0</v>
          </cell>
        </row>
        <row r="1081">
          <cell r="G1081">
            <v>0</v>
          </cell>
        </row>
        <row r="1082">
          <cell r="G1082">
            <v>0</v>
          </cell>
        </row>
        <row r="1083">
          <cell r="G1083">
            <v>0</v>
          </cell>
        </row>
        <row r="1084">
          <cell r="G1084">
            <v>0</v>
          </cell>
        </row>
        <row r="1085">
          <cell r="G1085">
            <v>0</v>
          </cell>
        </row>
        <row r="1086">
          <cell r="G1086">
            <v>0</v>
          </cell>
        </row>
        <row r="1087">
          <cell r="G1087">
            <v>0</v>
          </cell>
        </row>
        <row r="1088">
          <cell r="G1088">
            <v>0</v>
          </cell>
        </row>
        <row r="1089">
          <cell r="G1089">
            <v>0</v>
          </cell>
        </row>
        <row r="1090">
          <cell r="G1090">
            <v>0</v>
          </cell>
        </row>
        <row r="1091">
          <cell r="G1091">
            <v>0</v>
          </cell>
        </row>
        <row r="1092">
          <cell r="G1092">
            <v>0</v>
          </cell>
        </row>
        <row r="1093">
          <cell r="G1093">
            <v>0</v>
          </cell>
        </row>
        <row r="1094">
          <cell r="G1094">
            <v>0</v>
          </cell>
        </row>
        <row r="1095">
          <cell r="G1095">
            <v>0</v>
          </cell>
        </row>
        <row r="1096">
          <cell r="G1096">
            <v>0</v>
          </cell>
        </row>
        <row r="1097">
          <cell r="G1097">
            <v>0</v>
          </cell>
        </row>
        <row r="1098">
          <cell r="G1098">
            <v>0</v>
          </cell>
        </row>
        <row r="1099">
          <cell r="G1099">
            <v>0</v>
          </cell>
        </row>
        <row r="1100">
          <cell r="G1100">
            <v>0</v>
          </cell>
        </row>
        <row r="1101">
          <cell r="G1101">
            <v>0</v>
          </cell>
        </row>
        <row r="1102">
          <cell r="G1102">
            <v>0</v>
          </cell>
        </row>
        <row r="1103">
          <cell r="G1103">
            <v>0</v>
          </cell>
        </row>
        <row r="1104">
          <cell r="G1104">
            <v>0</v>
          </cell>
        </row>
        <row r="1105">
          <cell r="G1105">
            <v>0</v>
          </cell>
        </row>
        <row r="1106">
          <cell r="G1106">
            <v>0</v>
          </cell>
        </row>
        <row r="1107">
          <cell r="G1107">
            <v>0</v>
          </cell>
        </row>
        <row r="1108">
          <cell r="G1108">
            <v>0</v>
          </cell>
        </row>
        <row r="1109">
          <cell r="G1109">
            <v>0</v>
          </cell>
        </row>
        <row r="1110">
          <cell r="G1110">
            <v>0</v>
          </cell>
        </row>
        <row r="1111">
          <cell r="G1111">
            <v>0</v>
          </cell>
        </row>
        <row r="1112">
          <cell r="G1112">
            <v>0</v>
          </cell>
        </row>
        <row r="1113">
          <cell r="G1113">
            <v>0</v>
          </cell>
        </row>
        <row r="1114">
          <cell r="G1114">
            <v>0</v>
          </cell>
        </row>
        <row r="1115">
          <cell r="G1115">
            <v>0</v>
          </cell>
        </row>
        <row r="1116">
          <cell r="G1116">
            <v>0</v>
          </cell>
        </row>
        <row r="1117">
          <cell r="G1117">
            <v>0</v>
          </cell>
        </row>
        <row r="1118">
          <cell r="G1118">
            <v>0</v>
          </cell>
        </row>
        <row r="1119">
          <cell r="G1119">
            <v>0</v>
          </cell>
        </row>
        <row r="1120">
          <cell r="G1120">
            <v>0</v>
          </cell>
        </row>
        <row r="1121">
          <cell r="G1121">
            <v>0</v>
          </cell>
        </row>
        <row r="1122">
          <cell r="G1122">
            <v>0</v>
          </cell>
        </row>
        <row r="1123">
          <cell r="G1123">
            <v>0</v>
          </cell>
        </row>
        <row r="1124">
          <cell r="G1124">
            <v>0</v>
          </cell>
        </row>
        <row r="1125">
          <cell r="G1125">
            <v>0</v>
          </cell>
        </row>
        <row r="1126">
          <cell r="G1126">
            <v>0</v>
          </cell>
        </row>
        <row r="1127">
          <cell r="G1127">
            <v>0</v>
          </cell>
        </row>
        <row r="1128">
          <cell r="G1128">
            <v>0</v>
          </cell>
        </row>
        <row r="1129">
          <cell r="G1129">
            <v>0</v>
          </cell>
        </row>
        <row r="1130">
          <cell r="G1130">
            <v>0</v>
          </cell>
        </row>
        <row r="1131">
          <cell r="G1131">
            <v>0</v>
          </cell>
        </row>
        <row r="1132">
          <cell r="G1132">
            <v>0</v>
          </cell>
        </row>
        <row r="1133">
          <cell r="G1133">
            <v>0</v>
          </cell>
        </row>
        <row r="1134">
          <cell r="G1134">
            <v>0</v>
          </cell>
        </row>
        <row r="1135">
          <cell r="G1135">
            <v>0</v>
          </cell>
        </row>
        <row r="1136">
          <cell r="G1136">
            <v>0</v>
          </cell>
        </row>
        <row r="1137">
          <cell r="G1137">
            <v>0</v>
          </cell>
        </row>
        <row r="1138">
          <cell r="G1138">
            <v>0</v>
          </cell>
        </row>
        <row r="1139">
          <cell r="G1139">
            <v>0</v>
          </cell>
        </row>
        <row r="1140">
          <cell r="G1140">
            <v>0</v>
          </cell>
        </row>
        <row r="1141">
          <cell r="G1141">
            <v>0</v>
          </cell>
        </row>
        <row r="1142">
          <cell r="G1142">
            <v>0</v>
          </cell>
        </row>
        <row r="1143">
          <cell r="G1143">
            <v>0</v>
          </cell>
        </row>
        <row r="1144">
          <cell r="G1144">
            <v>0</v>
          </cell>
        </row>
        <row r="1145">
          <cell r="G1145">
            <v>0</v>
          </cell>
        </row>
        <row r="1146">
          <cell r="G1146">
            <v>0</v>
          </cell>
        </row>
        <row r="1147">
          <cell r="G1147">
            <v>0</v>
          </cell>
        </row>
        <row r="1148">
          <cell r="G1148">
            <v>0</v>
          </cell>
        </row>
        <row r="1149">
          <cell r="G1149">
            <v>0</v>
          </cell>
        </row>
        <row r="1150">
          <cell r="G1150">
            <v>0</v>
          </cell>
        </row>
        <row r="1151">
          <cell r="G1151">
            <v>0</v>
          </cell>
        </row>
        <row r="1152">
          <cell r="G1152">
            <v>0</v>
          </cell>
        </row>
        <row r="1153">
          <cell r="G1153">
            <v>0</v>
          </cell>
        </row>
        <row r="1154">
          <cell r="G1154">
            <v>0</v>
          </cell>
        </row>
        <row r="1155">
          <cell r="G1155">
            <v>0</v>
          </cell>
        </row>
        <row r="1156">
          <cell r="G1156">
            <v>0</v>
          </cell>
        </row>
        <row r="1157">
          <cell r="G1157">
            <v>0</v>
          </cell>
        </row>
        <row r="1158">
          <cell r="G1158">
            <v>0</v>
          </cell>
        </row>
        <row r="1159">
          <cell r="G1159">
            <v>0</v>
          </cell>
        </row>
        <row r="1160">
          <cell r="G1160">
            <v>0</v>
          </cell>
        </row>
        <row r="1161">
          <cell r="G1161">
            <v>0</v>
          </cell>
        </row>
        <row r="1162">
          <cell r="G1162">
            <v>0</v>
          </cell>
        </row>
        <row r="1163">
          <cell r="G1163">
            <v>0</v>
          </cell>
        </row>
        <row r="1164">
          <cell r="G1164">
            <v>0</v>
          </cell>
        </row>
        <row r="1165">
          <cell r="G1165">
            <v>0</v>
          </cell>
        </row>
        <row r="1166">
          <cell r="G1166">
            <v>0</v>
          </cell>
        </row>
        <row r="1167">
          <cell r="G1167">
            <v>0</v>
          </cell>
        </row>
        <row r="1168">
          <cell r="G1168">
            <v>0</v>
          </cell>
        </row>
        <row r="1169">
          <cell r="G1169">
            <v>0</v>
          </cell>
        </row>
        <row r="1170">
          <cell r="G1170">
            <v>0</v>
          </cell>
        </row>
        <row r="1171">
          <cell r="G1171">
            <v>0</v>
          </cell>
        </row>
        <row r="1172">
          <cell r="G1172">
            <v>0</v>
          </cell>
        </row>
        <row r="1173">
          <cell r="G1173">
            <v>0</v>
          </cell>
        </row>
        <row r="1174">
          <cell r="G1174">
            <v>0</v>
          </cell>
        </row>
        <row r="1175">
          <cell r="G1175">
            <v>0</v>
          </cell>
        </row>
        <row r="1176">
          <cell r="G1176">
            <v>0</v>
          </cell>
        </row>
        <row r="1177">
          <cell r="G1177">
            <v>0</v>
          </cell>
        </row>
        <row r="1178">
          <cell r="G1178">
            <v>0</v>
          </cell>
        </row>
        <row r="1179">
          <cell r="G1179">
            <v>0</v>
          </cell>
        </row>
        <row r="1180">
          <cell r="G1180">
            <v>0</v>
          </cell>
        </row>
        <row r="1181">
          <cell r="G1181">
            <v>0</v>
          </cell>
        </row>
        <row r="1182">
          <cell r="G1182">
            <v>0</v>
          </cell>
        </row>
        <row r="1183">
          <cell r="G1183">
            <v>0</v>
          </cell>
        </row>
        <row r="1184">
          <cell r="G1184">
            <v>0</v>
          </cell>
        </row>
        <row r="1185">
          <cell r="G1185">
            <v>0</v>
          </cell>
        </row>
        <row r="1186">
          <cell r="G1186">
            <v>0</v>
          </cell>
        </row>
        <row r="1187">
          <cell r="G1187">
            <v>0</v>
          </cell>
        </row>
        <row r="1188">
          <cell r="G1188">
            <v>0</v>
          </cell>
        </row>
        <row r="1189">
          <cell r="G1189">
            <v>0</v>
          </cell>
        </row>
        <row r="1190">
          <cell r="G1190">
            <v>0</v>
          </cell>
        </row>
        <row r="1191">
          <cell r="G1191">
            <v>0</v>
          </cell>
        </row>
        <row r="1192">
          <cell r="G1192">
            <v>0</v>
          </cell>
        </row>
        <row r="1193">
          <cell r="G1193">
            <v>0</v>
          </cell>
        </row>
        <row r="1194">
          <cell r="G1194">
            <v>0</v>
          </cell>
        </row>
        <row r="1195">
          <cell r="G1195">
            <v>0</v>
          </cell>
        </row>
        <row r="1196">
          <cell r="G1196">
            <v>0</v>
          </cell>
        </row>
        <row r="1197">
          <cell r="G1197">
            <v>0</v>
          </cell>
        </row>
        <row r="1198">
          <cell r="G1198">
            <v>0</v>
          </cell>
        </row>
        <row r="1199">
          <cell r="G1199">
            <v>0</v>
          </cell>
        </row>
        <row r="1200">
          <cell r="G1200">
            <v>0</v>
          </cell>
        </row>
        <row r="1201">
          <cell r="G1201">
            <v>0</v>
          </cell>
        </row>
        <row r="1202">
          <cell r="G1202">
            <v>0</v>
          </cell>
        </row>
        <row r="1203">
          <cell r="G1203">
            <v>0</v>
          </cell>
        </row>
        <row r="1204">
          <cell r="G1204">
            <v>0</v>
          </cell>
        </row>
        <row r="1205">
          <cell r="G1205">
            <v>0</v>
          </cell>
        </row>
        <row r="1206">
          <cell r="G1206">
            <v>0</v>
          </cell>
        </row>
        <row r="1207">
          <cell r="G1207">
            <v>0</v>
          </cell>
        </row>
        <row r="1208">
          <cell r="G1208">
            <v>0</v>
          </cell>
        </row>
        <row r="1209">
          <cell r="G1209">
            <v>0</v>
          </cell>
        </row>
        <row r="1210">
          <cell r="G1210">
            <v>0</v>
          </cell>
        </row>
        <row r="1211">
          <cell r="G1211">
            <v>0</v>
          </cell>
        </row>
        <row r="1212">
          <cell r="G1212">
            <v>0</v>
          </cell>
        </row>
        <row r="1213">
          <cell r="G1213">
            <v>0</v>
          </cell>
        </row>
        <row r="1214">
          <cell r="G1214">
            <v>0</v>
          </cell>
        </row>
        <row r="1215">
          <cell r="G1215">
            <v>0</v>
          </cell>
        </row>
        <row r="1216">
          <cell r="G1216">
            <v>0</v>
          </cell>
        </row>
        <row r="1217">
          <cell r="G1217">
            <v>0</v>
          </cell>
        </row>
        <row r="1218">
          <cell r="G1218">
            <v>0</v>
          </cell>
        </row>
        <row r="1219">
          <cell r="G1219">
            <v>0</v>
          </cell>
        </row>
        <row r="1220">
          <cell r="G1220">
            <v>0</v>
          </cell>
        </row>
        <row r="1221">
          <cell r="G1221">
            <v>0</v>
          </cell>
        </row>
        <row r="1222">
          <cell r="G1222">
            <v>0</v>
          </cell>
        </row>
        <row r="1223">
          <cell r="G1223">
            <v>0</v>
          </cell>
        </row>
        <row r="1224">
          <cell r="G1224">
            <v>0</v>
          </cell>
        </row>
        <row r="1225">
          <cell r="G1225">
            <v>0</v>
          </cell>
        </row>
        <row r="1226">
          <cell r="G1226">
            <v>0</v>
          </cell>
        </row>
        <row r="1227">
          <cell r="G1227">
            <v>0</v>
          </cell>
        </row>
        <row r="1228">
          <cell r="G1228">
            <v>0</v>
          </cell>
        </row>
        <row r="1229">
          <cell r="G1229">
            <v>0</v>
          </cell>
        </row>
        <row r="1230">
          <cell r="G1230">
            <v>0</v>
          </cell>
        </row>
        <row r="1231">
          <cell r="G1231">
            <v>0</v>
          </cell>
        </row>
        <row r="1232">
          <cell r="G1232">
            <v>0</v>
          </cell>
        </row>
        <row r="1233">
          <cell r="G1233">
            <v>0</v>
          </cell>
        </row>
        <row r="1234">
          <cell r="G1234">
            <v>0</v>
          </cell>
        </row>
        <row r="1235">
          <cell r="G1235">
            <v>0</v>
          </cell>
        </row>
        <row r="1236">
          <cell r="G1236">
            <v>0</v>
          </cell>
        </row>
        <row r="1237">
          <cell r="G1237">
            <v>0</v>
          </cell>
        </row>
        <row r="1238">
          <cell r="G1238">
            <v>0</v>
          </cell>
        </row>
        <row r="1239">
          <cell r="G1239">
            <v>0</v>
          </cell>
        </row>
        <row r="1240">
          <cell r="G1240">
            <v>0</v>
          </cell>
        </row>
        <row r="1241">
          <cell r="G1241">
            <v>0</v>
          </cell>
        </row>
        <row r="1242">
          <cell r="G1242">
            <v>0</v>
          </cell>
        </row>
        <row r="1243">
          <cell r="G1243">
            <v>0</v>
          </cell>
        </row>
        <row r="1244">
          <cell r="G1244">
            <v>0</v>
          </cell>
        </row>
        <row r="1245">
          <cell r="G1245">
            <v>0</v>
          </cell>
        </row>
        <row r="1246">
          <cell r="G1246">
            <v>0</v>
          </cell>
        </row>
        <row r="1247">
          <cell r="G1247">
            <v>0</v>
          </cell>
        </row>
        <row r="1248">
          <cell r="G1248">
            <v>0</v>
          </cell>
        </row>
        <row r="1249">
          <cell r="G1249">
            <v>0</v>
          </cell>
        </row>
        <row r="1250">
          <cell r="G1250">
            <v>0</v>
          </cell>
        </row>
        <row r="1251">
          <cell r="G1251">
            <v>0</v>
          </cell>
        </row>
        <row r="1252">
          <cell r="G1252">
            <v>0</v>
          </cell>
        </row>
        <row r="1253">
          <cell r="G1253">
            <v>0</v>
          </cell>
        </row>
        <row r="1254">
          <cell r="G1254">
            <v>0</v>
          </cell>
        </row>
        <row r="1255">
          <cell r="G1255">
            <v>0</v>
          </cell>
        </row>
        <row r="1256">
          <cell r="G1256">
            <v>0</v>
          </cell>
        </row>
        <row r="1257">
          <cell r="G1257">
            <v>0</v>
          </cell>
        </row>
        <row r="1258">
          <cell r="G1258">
            <v>0</v>
          </cell>
        </row>
        <row r="1259">
          <cell r="G1259">
            <v>0</v>
          </cell>
        </row>
        <row r="1260">
          <cell r="G1260">
            <v>0</v>
          </cell>
        </row>
        <row r="1261">
          <cell r="G1261">
            <v>0</v>
          </cell>
        </row>
        <row r="1262">
          <cell r="G1262">
            <v>0</v>
          </cell>
        </row>
        <row r="1263">
          <cell r="G1263">
            <v>0</v>
          </cell>
        </row>
        <row r="1264">
          <cell r="G1264">
            <v>0</v>
          </cell>
        </row>
        <row r="1265">
          <cell r="G1265">
            <v>0</v>
          </cell>
        </row>
        <row r="1266">
          <cell r="G1266">
            <v>0</v>
          </cell>
        </row>
        <row r="1267">
          <cell r="G1267">
            <v>0</v>
          </cell>
        </row>
        <row r="1268">
          <cell r="G1268">
            <v>0</v>
          </cell>
        </row>
        <row r="1269">
          <cell r="G1269">
            <v>0</v>
          </cell>
        </row>
        <row r="1270">
          <cell r="G1270">
            <v>0</v>
          </cell>
        </row>
        <row r="1271">
          <cell r="G1271">
            <v>0</v>
          </cell>
        </row>
        <row r="1272">
          <cell r="G1272">
            <v>0</v>
          </cell>
        </row>
        <row r="1273">
          <cell r="G1273">
            <v>0</v>
          </cell>
        </row>
        <row r="1274">
          <cell r="G1274">
            <v>0</v>
          </cell>
        </row>
        <row r="1275">
          <cell r="G1275">
            <v>0</v>
          </cell>
        </row>
        <row r="1276">
          <cell r="G1276">
            <v>0</v>
          </cell>
        </row>
        <row r="1277">
          <cell r="G1277">
            <v>0</v>
          </cell>
        </row>
        <row r="1278">
          <cell r="G1278">
            <v>0</v>
          </cell>
        </row>
        <row r="1279">
          <cell r="G1279">
            <v>0</v>
          </cell>
        </row>
        <row r="1280">
          <cell r="G1280">
            <v>0</v>
          </cell>
        </row>
        <row r="1281">
          <cell r="G1281">
            <v>0</v>
          </cell>
        </row>
        <row r="1282">
          <cell r="G1282">
            <v>0</v>
          </cell>
        </row>
        <row r="1283">
          <cell r="G1283">
            <v>0</v>
          </cell>
        </row>
        <row r="1284">
          <cell r="G1284">
            <v>0</v>
          </cell>
        </row>
        <row r="1285">
          <cell r="G1285">
            <v>0</v>
          </cell>
        </row>
        <row r="1286">
          <cell r="G1286">
            <v>0</v>
          </cell>
        </row>
        <row r="1287">
          <cell r="G1287">
            <v>0</v>
          </cell>
        </row>
        <row r="1288">
          <cell r="G1288">
            <v>0</v>
          </cell>
        </row>
        <row r="1289">
          <cell r="G1289">
            <v>0</v>
          </cell>
        </row>
        <row r="1290">
          <cell r="G1290">
            <v>0</v>
          </cell>
        </row>
        <row r="1291">
          <cell r="G1291">
            <v>0</v>
          </cell>
        </row>
        <row r="1292">
          <cell r="G1292">
            <v>0</v>
          </cell>
        </row>
        <row r="1293">
          <cell r="G1293">
            <v>0</v>
          </cell>
        </row>
        <row r="1294">
          <cell r="G1294">
            <v>0</v>
          </cell>
        </row>
        <row r="1295">
          <cell r="G1295">
            <v>0</v>
          </cell>
        </row>
        <row r="1296">
          <cell r="G1296">
            <v>0</v>
          </cell>
        </row>
        <row r="1297">
          <cell r="G1297">
            <v>0</v>
          </cell>
        </row>
        <row r="1298">
          <cell r="G1298">
            <v>0</v>
          </cell>
        </row>
        <row r="1299">
          <cell r="G1299">
            <v>0</v>
          </cell>
        </row>
        <row r="1300">
          <cell r="G1300">
            <v>0</v>
          </cell>
        </row>
        <row r="1301">
          <cell r="G1301">
            <v>0</v>
          </cell>
        </row>
        <row r="1302">
          <cell r="G1302">
            <v>0</v>
          </cell>
        </row>
        <row r="1303">
          <cell r="G1303">
            <v>0</v>
          </cell>
        </row>
        <row r="1304">
          <cell r="G1304">
            <v>0</v>
          </cell>
        </row>
        <row r="1305">
          <cell r="G1305">
            <v>0</v>
          </cell>
        </row>
        <row r="1306">
          <cell r="G1306">
            <v>0</v>
          </cell>
        </row>
        <row r="1307">
          <cell r="G1307">
            <v>0</v>
          </cell>
        </row>
        <row r="1308">
          <cell r="G1308">
            <v>0</v>
          </cell>
        </row>
        <row r="1309">
          <cell r="G1309">
            <v>0</v>
          </cell>
        </row>
        <row r="1310">
          <cell r="G1310">
            <v>0</v>
          </cell>
        </row>
        <row r="1311">
          <cell r="G1311">
            <v>0</v>
          </cell>
        </row>
        <row r="1312">
          <cell r="G1312">
            <v>0</v>
          </cell>
        </row>
        <row r="1313">
          <cell r="G1313">
            <v>0</v>
          </cell>
        </row>
        <row r="1314">
          <cell r="G1314">
            <v>0</v>
          </cell>
        </row>
        <row r="1315">
          <cell r="G1315">
            <v>0</v>
          </cell>
        </row>
        <row r="1316">
          <cell r="G1316">
            <v>0</v>
          </cell>
        </row>
        <row r="1317">
          <cell r="G1317">
            <v>0</v>
          </cell>
        </row>
        <row r="1318">
          <cell r="G1318">
            <v>0</v>
          </cell>
        </row>
        <row r="1319">
          <cell r="G1319">
            <v>0</v>
          </cell>
        </row>
        <row r="1320">
          <cell r="G1320">
            <v>0</v>
          </cell>
        </row>
        <row r="1321">
          <cell r="G1321">
            <v>0</v>
          </cell>
        </row>
        <row r="1322">
          <cell r="G1322">
            <v>0</v>
          </cell>
        </row>
        <row r="1323">
          <cell r="G1323">
            <v>0</v>
          </cell>
        </row>
        <row r="1324">
          <cell r="G1324">
            <v>0</v>
          </cell>
        </row>
        <row r="1325">
          <cell r="G1325">
            <v>0</v>
          </cell>
        </row>
        <row r="1326">
          <cell r="G1326">
            <v>0</v>
          </cell>
        </row>
        <row r="1327">
          <cell r="G1327">
            <v>0</v>
          </cell>
        </row>
        <row r="1328">
          <cell r="G1328">
            <v>0</v>
          </cell>
        </row>
        <row r="1329">
          <cell r="G1329">
            <v>0</v>
          </cell>
        </row>
        <row r="1330">
          <cell r="G1330">
            <v>0</v>
          </cell>
        </row>
        <row r="1331">
          <cell r="G1331">
            <v>0</v>
          </cell>
        </row>
        <row r="1332">
          <cell r="G1332">
            <v>0</v>
          </cell>
        </row>
        <row r="1333">
          <cell r="G1333">
            <v>0</v>
          </cell>
        </row>
        <row r="1334">
          <cell r="G1334">
            <v>0</v>
          </cell>
        </row>
        <row r="1335">
          <cell r="G1335">
            <v>0</v>
          </cell>
        </row>
        <row r="1336">
          <cell r="G1336">
            <v>0</v>
          </cell>
        </row>
        <row r="1337">
          <cell r="G1337">
            <v>0</v>
          </cell>
        </row>
        <row r="1338">
          <cell r="G1338">
            <v>0</v>
          </cell>
        </row>
        <row r="1339">
          <cell r="G1339">
            <v>0</v>
          </cell>
        </row>
        <row r="1340">
          <cell r="G1340">
            <v>0</v>
          </cell>
        </row>
        <row r="1341">
          <cell r="G1341">
            <v>0</v>
          </cell>
        </row>
        <row r="1342">
          <cell r="G1342">
            <v>0</v>
          </cell>
        </row>
        <row r="1343">
          <cell r="G1343">
            <v>0</v>
          </cell>
        </row>
        <row r="1344">
          <cell r="G1344">
            <v>0</v>
          </cell>
        </row>
        <row r="1345">
          <cell r="G1345">
            <v>0</v>
          </cell>
        </row>
        <row r="1346">
          <cell r="G1346">
            <v>0</v>
          </cell>
        </row>
        <row r="1347">
          <cell r="G1347">
            <v>0</v>
          </cell>
        </row>
        <row r="1348">
          <cell r="G1348">
            <v>0</v>
          </cell>
        </row>
        <row r="1349">
          <cell r="G1349">
            <v>0</v>
          </cell>
        </row>
        <row r="1350">
          <cell r="G1350">
            <v>0</v>
          </cell>
        </row>
        <row r="1351">
          <cell r="G1351">
            <v>0</v>
          </cell>
        </row>
        <row r="1352">
          <cell r="G1352">
            <v>0</v>
          </cell>
        </row>
        <row r="1353">
          <cell r="G1353">
            <v>0</v>
          </cell>
        </row>
        <row r="1354">
          <cell r="G1354">
            <v>0</v>
          </cell>
        </row>
        <row r="1355">
          <cell r="G1355">
            <v>0</v>
          </cell>
        </row>
        <row r="1356">
          <cell r="G1356">
            <v>0</v>
          </cell>
        </row>
        <row r="1357">
          <cell r="G1357">
            <v>0</v>
          </cell>
        </row>
        <row r="1358">
          <cell r="G1358">
            <v>0</v>
          </cell>
        </row>
        <row r="1359">
          <cell r="G1359">
            <v>0</v>
          </cell>
        </row>
        <row r="1360">
          <cell r="G1360">
            <v>0</v>
          </cell>
        </row>
        <row r="1361">
          <cell r="G1361">
            <v>0</v>
          </cell>
        </row>
        <row r="1362">
          <cell r="G1362">
            <v>0</v>
          </cell>
        </row>
        <row r="1363">
          <cell r="G1363">
            <v>0</v>
          </cell>
        </row>
        <row r="1364">
          <cell r="G1364">
            <v>0</v>
          </cell>
        </row>
        <row r="1365">
          <cell r="G1365">
            <v>0</v>
          </cell>
        </row>
        <row r="1366">
          <cell r="G1366">
            <v>0</v>
          </cell>
        </row>
        <row r="1367">
          <cell r="G1367">
            <v>0</v>
          </cell>
        </row>
        <row r="1368">
          <cell r="G1368">
            <v>0</v>
          </cell>
        </row>
        <row r="1369">
          <cell r="G1369">
            <v>0</v>
          </cell>
        </row>
        <row r="1370">
          <cell r="G1370">
            <v>0</v>
          </cell>
        </row>
        <row r="1371">
          <cell r="G1371">
            <v>0</v>
          </cell>
        </row>
        <row r="1372">
          <cell r="G1372">
            <v>0</v>
          </cell>
        </row>
        <row r="1373">
          <cell r="G1373">
            <v>0</v>
          </cell>
        </row>
        <row r="1374">
          <cell r="G1374">
            <v>0</v>
          </cell>
        </row>
        <row r="1375">
          <cell r="G1375">
            <v>0</v>
          </cell>
        </row>
        <row r="1376">
          <cell r="G1376">
            <v>0</v>
          </cell>
        </row>
        <row r="1377">
          <cell r="G1377">
            <v>0</v>
          </cell>
        </row>
        <row r="1378">
          <cell r="G1378">
            <v>0</v>
          </cell>
        </row>
        <row r="1379">
          <cell r="G1379">
            <v>0</v>
          </cell>
        </row>
        <row r="1380">
          <cell r="G1380">
            <v>0</v>
          </cell>
        </row>
        <row r="1381">
          <cell r="G1381">
            <v>0</v>
          </cell>
        </row>
        <row r="1382">
          <cell r="G1382">
            <v>0</v>
          </cell>
        </row>
        <row r="1383">
          <cell r="G1383">
            <v>0</v>
          </cell>
        </row>
        <row r="1384">
          <cell r="G1384">
            <v>0</v>
          </cell>
        </row>
        <row r="1385">
          <cell r="G1385">
            <v>0</v>
          </cell>
        </row>
        <row r="1386">
          <cell r="G1386">
            <v>0</v>
          </cell>
        </row>
        <row r="1387">
          <cell r="G1387">
            <v>0</v>
          </cell>
        </row>
        <row r="1388">
          <cell r="G1388">
            <v>0</v>
          </cell>
        </row>
        <row r="1389">
          <cell r="G1389">
            <v>0</v>
          </cell>
        </row>
        <row r="1390">
          <cell r="G1390">
            <v>0</v>
          </cell>
        </row>
        <row r="1391">
          <cell r="G1391">
            <v>0</v>
          </cell>
        </row>
        <row r="1392">
          <cell r="G1392">
            <v>0</v>
          </cell>
        </row>
        <row r="1393">
          <cell r="G1393">
            <v>0</v>
          </cell>
        </row>
        <row r="1394">
          <cell r="G1394">
            <v>0</v>
          </cell>
        </row>
        <row r="1395">
          <cell r="G1395">
            <v>0</v>
          </cell>
        </row>
        <row r="1396">
          <cell r="G1396">
            <v>0</v>
          </cell>
        </row>
        <row r="1397">
          <cell r="G1397">
            <v>0</v>
          </cell>
        </row>
        <row r="1398">
          <cell r="G1398">
            <v>0</v>
          </cell>
        </row>
        <row r="1399">
          <cell r="G1399">
            <v>0</v>
          </cell>
        </row>
        <row r="1400">
          <cell r="G1400">
            <v>0</v>
          </cell>
        </row>
        <row r="1401">
          <cell r="G1401">
            <v>0</v>
          </cell>
        </row>
        <row r="1402">
          <cell r="G1402">
            <v>0</v>
          </cell>
        </row>
        <row r="1403">
          <cell r="G1403">
            <v>0</v>
          </cell>
        </row>
        <row r="1404">
          <cell r="G1404">
            <v>0</v>
          </cell>
        </row>
        <row r="1405">
          <cell r="G1405">
            <v>0</v>
          </cell>
        </row>
        <row r="1406">
          <cell r="G1406">
            <v>0</v>
          </cell>
        </row>
        <row r="1407">
          <cell r="G1407">
            <v>0</v>
          </cell>
        </row>
        <row r="1408">
          <cell r="G1408">
            <v>0</v>
          </cell>
        </row>
        <row r="1409">
          <cell r="G1409">
            <v>0</v>
          </cell>
        </row>
        <row r="1410">
          <cell r="G1410">
            <v>0</v>
          </cell>
        </row>
        <row r="1411">
          <cell r="G1411">
            <v>0</v>
          </cell>
        </row>
        <row r="1412">
          <cell r="G1412">
            <v>0</v>
          </cell>
        </row>
        <row r="1413">
          <cell r="G1413">
            <v>0</v>
          </cell>
        </row>
        <row r="1414">
          <cell r="G1414">
            <v>0</v>
          </cell>
        </row>
        <row r="1415">
          <cell r="G1415">
            <v>0</v>
          </cell>
        </row>
        <row r="1416">
          <cell r="G1416">
            <v>0</v>
          </cell>
        </row>
        <row r="1417">
          <cell r="G1417">
            <v>0</v>
          </cell>
        </row>
        <row r="1418">
          <cell r="G1418">
            <v>0</v>
          </cell>
        </row>
        <row r="1419">
          <cell r="G1419">
            <v>0</v>
          </cell>
        </row>
        <row r="1420">
          <cell r="G1420">
            <v>0</v>
          </cell>
        </row>
        <row r="1421">
          <cell r="G1421">
            <v>0</v>
          </cell>
        </row>
        <row r="1422">
          <cell r="G1422">
            <v>0</v>
          </cell>
        </row>
        <row r="1423">
          <cell r="G1423">
            <v>0</v>
          </cell>
        </row>
        <row r="1424">
          <cell r="G1424">
            <v>0</v>
          </cell>
        </row>
        <row r="1425">
          <cell r="G1425">
            <v>0</v>
          </cell>
        </row>
        <row r="1426">
          <cell r="G1426">
            <v>0</v>
          </cell>
        </row>
        <row r="1427">
          <cell r="G1427">
            <v>0</v>
          </cell>
        </row>
        <row r="1428">
          <cell r="G1428">
            <v>0</v>
          </cell>
        </row>
        <row r="1429">
          <cell r="G1429">
            <v>0</v>
          </cell>
        </row>
        <row r="1430">
          <cell r="G1430">
            <v>0</v>
          </cell>
        </row>
        <row r="1431">
          <cell r="G1431">
            <v>0</v>
          </cell>
        </row>
        <row r="1432">
          <cell r="G1432">
            <v>0</v>
          </cell>
        </row>
        <row r="1433">
          <cell r="G1433">
            <v>0</v>
          </cell>
        </row>
        <row r="1434">
          <cell r="G1434">
            <v>0</v>
          </cell>
        </row>
        <row r="1435">
          <cell r="G1435">
            <v>0</v>
          </cell>
        </row>
        <row r="1436">
          <cell r="G1436">
            <v>0</v>
          </cell>
        </row>
        <row r="1437">
          <cell r="G1437">
            <v>0</v>
          </cell>
        </row>
        <row r="1438">
          <cell r="G1438">
            <v>0</v>
          </cell>
        </row>
        <row r="1439">
          <cell r="G1439">
            <v>0</v>
          </cell>
        </row>
        <row r="1440">
          <cell r="G1440">
            <v>0</v>
          </cell>
        </row>
        <row r="1441">
          <cell r="G1441">
            <v>0</v>
          </cell>
        </row>
        <row r="1442">
          <cell r="G1442">
            <v>0</v>
          </cell>
        </row>
        <row r="1443">
          <cell r="G1443">
            <v>0</v>
          </cell>
        </row>
        <row r="1444">
          <cell r="G1444">
            <v>0</v>
          </cell>
        </row>
        <row r="1445">
          <cell r="G1445">
            <v>0</v>
          </cell>
        </row>
        <row r="1446">
          <cell r="G1446">
            <v>0</v>
          </cell>
        </row>
        <row r="1447">
          <cell r="G1447">
            <v>0</v>
          </cell>
        </row>
        <row r="1448">
          <cell r="G1448">
            <v>0</v>
          </cell>
        </row>
        <row r="1449">
          <cell r="G1449">
            <v>0</v>
          </cell>
        </row>
        <row r="1450">
          <cell r="G1450">
            <v>0</v>
          </cell>
        </row>
        <row r="1451">
          <cell r="G1451">
            <v>0</v>
          </cell>
        </row>
        <row r="1452">
          <cell r="G1452">
            <v>0</v>
          </cell>
        </row>
        <row r="1453">
          <cell r="G1453">
            <v>0</v>
          </cell>
        </row>
        <row r="1454">
          <cell r="G1454">
            <v>0</v>
          </cell>
        </row>
        <row r="1455">
          <cell r="G1455">
            <v>0</v>
          </cell>
        </row>
        <row r="1456">
          <cell r="G1456">
            <v>0</v>
          </cell>
        </row>
        <row r="1457">
          <cell r="G1457">
            <v>0</v>
          </cell>
        </row>
        <row r="1458">
          <cell r="G1458">
            <v>0</v>
          </cell>
        </row>
        <row r="1459">
          <cell r="G1459">
            <v>0</v>
          </cell>
        </row>
        <row r="1460">
          <cell r="G1460">
            <v>0</v>
          </cell>
        </row>
        <row r="1461">
          <cell r="G1461">
            <v>0</v>
          </cell>
        </row>
        <row r="1462">
          <cell r="G1462">
            <v>0</v>
          </cell>
        </row>
        <row r="1463">
          <cell r="G1463">
            <v>0</v>
          </cell>
        </row>
        <row r="1464">
          <cell r="G1464">
            <v>0</v>
          </cell>
        </row>
        <row r="1465">
          <cell r="G1465">
            <v>0</v>
          </cell>
        </row>
        <row r="1466">
          <cell r="G1466">
            <v>0</v>
          </cell>
        </row>
        <row r="1467">
          <cell r="G1467">
            <v>0</v>
          </cell>
        </row>
        <row r="1468">
          <cell r="G1468">
            <v>0</v>
          </cell>
        </row>
        <row r="1469">
          <cell r="G1469">
            <v>0</v>
          </cell>
        </row>
        <row r="1470">
          <cell r="G1470">
            <v>0</v>
          </cell>
        </row>
        <row r="1471">
          <cell r="G1471">
            <v>0</v>
          </cell>
        </row>
        <row r="1472">
          <cell r="G1472">
            <v>0</v>
          </cell>
        </row>
        <row r="1473">
          <cell r="G1473">
            <v>0</v>
          </cell>
        </row>
        <row r="1474">
          <cell r="G1474">
            <v>0</v>
          </cell>
        </row>
        <row r="1475">
          <cell r="G1475">
            <v>0</v>
          </cell>
        </row>
        <row r="1476">
          <cell r="G1476">
            <v>0</v>
          </cell>
        </row>
        <row r="1477">
          <cell r="G1477">
            <v>0</v>
          </cell>
        </row>
        <row r="1478">
          <cell r="G1478">
            <v>0</v>
          </cell>
        </row>
        <row r="1479">
          <cell r="G1479">
            <v>0</v>
          </cell>
        </row>
        <row r="1480">
          <cell r="G1480">
            <v>0</v>
          </cell>
        </row>
        <row r="1481">
          <cell r="G1481">
            <v>0</v>
          </cell>
        </row>
        <row r="1482">
          <cell r="G1482">
            <v>0</v>
          </cell>
        </row>
        <row r="1483">
          <cell r="G1483">
            <v>0</v>
          </cell>
        </row>
        <row r="1484">
          <cell r="G1484">
            <v>0</v>
          </cell>
        </row>
        <row r="1485">
          <cell r="G1485">
            <v>0</v>
          </cell>
        </row>
        <row r="1486">
          <cell r="G1486">
            <v>0</v>
          </cell>
        </row>
        <row r="1487">
          <cell r="G1487">
            <v>0</v>
          </cell>
        </row>
        <row r="1488">
          <cell r="G1488">
            <v>0</v>
          </cell>
        </row>
        <row r="1489">
          <cell r="G1489">
            <v>0</v>
          </cell>
        </row>
        <row r="1490">
          <cell r="G1490">
            <v>0</v>
          </cell>
        </row>
        <row r="1491">
          <cell r="G1491">
            <v>0</v>
          </cell>
        </row>
        <row r="1492">
          <cell r="G1492">
            <v>0</v>
          </cell>
        </row>
        <row r="1493">
          <cell r="G1493">
            <v>0</v>
          </cell>
        </row>
        <row r="1494">
          <cell r="G1494">
            <v>0</v>
          </cell>
        </row>
        <row r="1495">
          <cell r="G1495">
            <v>0</v>
          </cell>
        </row>
        <row r="1496">
          <cell r="G1496">
            <v>0</v>
          </cell>
        </row>
        <row r="1497">
          <cell r="G1497">
            <v>0</v>
          </cell>
        </row>
        <row r="1498">
          <cell r="G1498">
            <v>0</v>
          </cell>
        </row>
        <row r="1499">
          <cell r="G1499">
            <v>0</v>
          </cell>
        </row>
        <row r="1500">
          <cell r="G1500">
            <v>0</v>
          </cell>
        </row>
        <row r="1501">
          <cell r="G1501">
            <v>0</v>
          </cell>
        </row>
        <row r="1502">
          <cell r="G1502">
            <v>0</v>
          </cell>
        </row>
        <row r="1503">
          <cell r="G1503">
            <v>0</v>
          </cell>
        </row>
        <row r="1504">
          <cell r="G1504">
            <v>0</v>
          </cell>
        </row>
        <row r="1505">
          <cell r="G1505">
            <v>0</v>
          </cell>
        </row>
        <row r="1506">
          <cell r="G1506">
            <v>0</v>
          </cell>
        </row>
        <row r="1507">
          <cell r="G1507">
            <v>0</v>
          </cell>
        </row>
        <row r="1508">
          <cell r="G1508">
            <v>0</v>
          </cell>
        </row>
        <row r="1509">
          <cell r="G1509">
            <v>0</v>
          </cell>
        </row>
        <row r="1510">
          <cell r="G1510">
            <v>0</v>
          </cell>
        </row>
        <row r="1511">
          <cell r="G1511">
            <v>0</v>
          </cell>
        </row>
        <row r="1512">
          <cell r="G1512">
            <v>0</v>
          </cell>
        </row>
        <row r="1513">
          <cell r="G1513">
            <v>0</v>
          </cell>
        </row>
        <row r="1514">
          <cell r="G1514">
            <v>0</v>
          </cell>
        </row>
        <row r="1515">
          <cell r="G1515">
            <v>0</v>
          </cell>
        </row>
        <row r="1516">
          <cell r="G1516">
            <v>0</v>
          </cell>
        </row>
        <row r="1517">
          <cell r="G1517">
            <v>0</v>
          </cell>
        </row>
        <row r="1518">
          <cell r="G1518">
            <v>0</v>
          </cell>
        </row>
        <row r="1519">
          <cell r="G1519">
            <v>0</v>
          </cell>
        </row>
        <row r="1520">
          <cell r="G1520">
            <v>0</v>
          </cell>
        </row>
        <row r="1521">
          <cell r="G1521">
            <v>0</v>
          </cell>
        </row>
        <row r="1522">
          <cell r="G1522">
            <v>0</v>
          </cell>
        </row>
        <row r="1523">
          <cell r="G1523">
            <v>0</v>
          </cell>
        </row>
        <row r="1524">
          <cell r="G1524">
            <v>0</v>
          </cell>
        </row>
        <row r="1525">
          <cell r="G1525">
            <v>0</v>
          </cell>
        </row>
        <row r="1526">
          <cell r="G1526">
            <v>0</v>
          </cell>
        </row>
        <row r="1527">
          <cell r="G1527">
            <v>0</v>
          </cell>
        </row>
        <row r="1528">
          <cell r="G1528">
            <v>0</v>
          </cell>
        </row>
        <row r="1529">
          <cell r="G1529">
            <v>0</v>
          </cell>
        </row>
        <row r="1530">
          <cell r="G1530">
            <v>0</v>
          </cell>
        </row>
        <row r="1531">
          <cell r="G1531">
            <v>0</v>
          </cell>
        </row>
        <row r="1532">
          <cell r="G1532">
            <v>0</v>
          </cell>
        </row>
        <row r="1533">
          <cell r="G1533">
            <v>0</v>
          </cell>
        </row>
        <row r="1534">
          <cell r="G1534">
            <v>0</v>
          </cell>
        </row>
        <row r="1535">
          <cell r="G1535">
            <v>0</v>
          </cell>
        </row>
        <row r="1536">
          <cell r="G1536">
            <v>0</v>
          </cell>
        </row>
        <row r="1537">
          <cell r="G1537">
            <v>0</v>
          </cell>
        </row>
        <row r="1538">
          <cell r="G1538">
            <v>0</v>
          </cell>
        </row>
        <row r="1539">
          <cell r="G1539">
            <v>0</v>
          </cell>
        </row>
        <row r="1540">
          <cell r="G1540">
            <v>0</v>
          </cell>
        </row>
        <row r="1541">
          <cell r="G1541">
            <v>0</v>
          </cell>
        </row>
        <row r="1542">
          <cell r="G1542">
            <v>0</v>
          </cell>
        </row>
        <row r="1543">
          <cell r="G1543">
            <v>0</v>
          </cell>
        </row>
        <row r="1544">
          <cell r="G1544">
            <v>0</v>
          </cell>
        </row>
        <row r="1545">
          <cell r="G1545">
            <v>0</v>
          </cell>
        </row>
        <row r="1546">
          <cell r="G1546">
            <v>0</v>
          </cell>
        </row>
        <row r="1547">
          <cell r="G1547">
            <v>0</v>
          </cell>
        </row>
        <row r="1548">
          <cell r="G1548">
            <v>0</v>
          </cell>
        </row>
        <row r="1549">
          <cell r="G1549">
            <v>0</v>
          </cell>
        </row>
        <row r="1550">
          <cell r="G1550">
            <v>0</v>
          </cell>
        </row>
        <row r="1551">
          <cell r="G1551">
            <v>0</v>
          </cell>
        </row>
        <row r="1552">
          <cell r="G1552">
            <v>0</v>
          </cell>
        </row>
        <row r="1553">
          <cell r="G1553">
            <v>0</v>
          </cell>
        </row>
        <row r="1554">
          <cell r="G1554">
            <v>0</v>
          </cell>
        </row>
        <row r="1555">
          <cell r="G1555">
            <v>0</v>
          </cell>
        </row>
        <row r="1556">
          <cell r="G1556">
            <v>0</v>
          </cell>
        </row>
        <row r="1557">
          <cell r="G1557">
            <v>0</v>
          </cell>
        </row>
        <row r="1558">
          <cell r="G1558">
            <v>0</v>
          </cell>
        </row>
        <row r="1559">
          <cell r="G1559">
            <v>0</v>
          </cell>
        </row>
        <row r="1560">
          <cell r="G1560">
            <v>0</v>
          </cell>
        </row>
        <row r="1561">
          <cell r="G1561">
            <v>0</v>
          </cell>
        </row>
        <row r="1562">
          <cell r="G1562">
            <v>0</v>
          </cell>
        </row>
        <row r="1563">
          <cell r="G1563">
            <v>0</v>
          </cell>
        </row>
        <row r="1564">
          <cell r="G1564">
            <v>0</v>
          </cell>
        </row>
        <row r="1565">
          <cell r="G1565">
            <v>0</v>
          </cell>
        </row>
        <row r="1566">
          <cell r="G1566">
            <v>0</v>
          </cell>
        </row>
        <row r="1567">
          <cell r="G1567">
            <v>0</v>
          </cell>
        </row>
        <row r="1568">
          <cell r="G1568">
            <v>0</v>
          </cell>
        </row>
        <row r="1569">
          <cell r="G1569">
            <v>0</v>
          </cell>
        </row>
        <row r="1570">
          <cell r="G1570">
            <v>0</v>
          </cell>
        </row>
        <row r="1571">
          <cell r="G1571">
            <v>0</v>
          </cell>
        </row>
        <row r="1572">
          <cell r="G1572">
            <v>0</v>
          </cell>
        </row>
        <row r="1573">
          <cell r="G1573">
            <v>0</v>
          </cell>
        </row>
        <row r="1574">
          <cell r="G1574">
            <v>0</v>
          </cell>
        </row>
        <row r="1575">
          <cell r="G1575">
            <v>0</v>
          </cell>
        </row>
        <row r="1576">
          <cell r="G1576">
            <v>0</v>
          </cell>
        </row>
        <row r="1577">
          <cell r="G1577">
            <v>0</v>
          </cell>
        </row>
        <row r="1578">
          <cell r="G1578">
            <v>0</v>
          </cell>
        </row>
        <row r="1579">
          <cell r="G1579">
            <v>0</v>
          </cell>
        </row>
        <row r="1580">
          <cell r="G1580">
            <v>0</v>
          </cell>
        </row>
        <row r="1581">
          <cell r="G1581">
            <v>0</v>
          </cell>
        </row>
        <row r="1582">
          <cell r="G1582">
            <v>0</v>
          </cell>
        </row>
        <row r="1583">
          <cell r="G1583">
            <v>0</v>
          </cell>
        </row>
        <row r="1584">
          <cell r="G1584">
            <v>0</v>
          </cell>
        </row>
        <row r="1585">
          <cell r="G1585">
            <v>0</v>
          </cell>
        </row>
        <row r="1586">
          <cell r="G1586">
            <v>0</v>
          </cell>
        </row>
        <row r="1587">
          <cell r="G1587">
            <v>0</v>
          </cell>
        </row>
        <row r="1588">
          <cell r="G1588">
            <v>0</v>
          </cell>
        </row>
        <row r="1589">
          <cell r="G1589">
            <v>0</v>
          </cell>
        </row>
        <row r="1590">
          <cell r="G1590">
            <v>0</v>
          </cell>
        </row>
        <row r="1591">
          <cell r="G1591">
            <v>0</v>
          </cell>
        </row>
        <row r="1592">
          <cell r="G1592">
            <v>0</v>
          </cell>
        </row>
        <row r="1593">
          <cell r="G1593">
            <v>0</v>
          </cell>
        </row>
        <row r="1594">
          <cell r="G1594">
            <v>0</v>
          </cell>
        </row>
        <row r="1595">
          <cell r="G1595">
            <v>0</v>
          </cell>
        </row>
        <row r="1596">
          <cell r="G1596">
            <v>0</v>
          </cell>
        </row>
        <row r="1597">
          <cell r="G1597">
            <v>0</v>
          </cell>
        </row>
        <row r="1598">
          <cell r="G1598">
            <v>0</v>
          </cell>
        </row>
        <row r="1599">
          <cell r="G1599">
            <v>0</v>
          </cell>
        </row>
        <row r="1600">
          <cell r="G1600">
            <v>0</v>
          </cell>
        </row>
        <row r="1601">
          <cell r="G1601">
            <v>0</v>
          </cell>
        </row>
        <row r="1602">
          <cell r="G1602">
            <v>0</v>
          </cell>
        </row>
        <row r="1603">
          <cell r="G1603">
            <v>0</v>
          </cell>
        </row>
        <row r="1604">
          <cell r="G1604">
            <v>0</v>
          </cell>
        </row>
        <row r="1605">
          <cell r="G1605">
            <v>0</v>
          </cell>
        </row>
        <row r="1606">
          <cell r="G1606">
            <v>0</v>
          </cell>
        </row>
        <row r="1607">
          <cell r="G1607">
            <v>0</v>
          </cell>
        </row>
        <row r="1608">
          <cell r="G1608">
            <v>0</v>
          </cell>
        </row>
        <row r="1609">
          <cell r="G1609">
            <v>0</v>
          </cell>
        </row>
        <row r="1610">
          <cell r="G1610">
            <v>0</v>
          </cell>
        </row>
        <row r="1611">
          <cell r="G1611">
            <v>0</v>
          </cell>
        </row>
        <row r="1612">
          <cell r="G1612">
            <v>0</v>
          </cell>
        </row>
        <row r="1613">
          <cell r="G1613">
            <v>0</v>
          </cell>
        </row>
        <row r="1614">
          <cell r="G1614">
            <v>0</v>
          </cell>
        </row>
        <row r="1615">
          <cell r="G1615">
            <v>0</v>
          </cell>
        </row>
        <row r="1616">
          <cell r="G1616">
            <v>0</v>
          </cell>
        </row>
        <row r="1617">
          <cell r="G1617">
            <v>0</v>
          </cell>
        </row>
        <row r="1618">
          <cell r="G1618">
            <v>0</v>
          </cell>
        </row>
        <row r="1619">
          <cell r="G1619">
            <v>0</v>
          </cell>
        </row>
        <row r="1620">
          <cell r="G1620">
            <v>0</v>
          </cell>
        </row>
        <row r="1621">
          <cell r="G1621">
            <v>0</v>
          </cell>
        </row>
        <row r="1622">
          <cell r="G1622">
            <v>0</v>
          </cell>
        </row>
        <row r="1623">
          <cell r="G1623">
            <v>0</v>
          </cell>
        </row>
        <row r="1624">
          <cell r="G1624">
            <v>0</v>
          </cell>
        </row>
        <row r="1625">
          <cell r="G1625">
            <v>0</v>
          </cell>
        </row>
        <row r="1626">
          <cell r="G1626">
            <v>0</v>
          </cell>
        </row>
        <row r="1627">
          <cell r="G1627">
            <v>0</v>
          </cell>
        </row>
        <row r="1628">
          <cell r="G1628">
            <v>0</v>
          </cell>
        </row>
        <row r="1629">
          <cell r="G1629">
            <v>0</v>
          </cell>
        </row>
        <row r="1630">
          <cell r="G1630">
            <v>0</v>
          </cell>
        </row>
        <row r="1631">
          <cell r="G1631">
            <v>0</v>
          </cell>
        </row>
        <row r="1632">
          <cell r="G1632">
            <v>0</v>
          </cell>
        </row>
        <row r="1633">
          <cell r="G1633">
            <v>0</v>
          </cell>
        </row>
        <row r="1634">
          <cell r="G1634">
            <v>0</v>
          </cell>
        </row>
        <row r="1635">
          <cell r="G1635">
            <v>0</v>
          </cell>
        </row>
        <row r="1636">
          <cell r="G1636">
            <v>0</v>
          </cell>
        </row>
        <row r="1637">
          <cell r="G1637">
            <v>0</v>
          </cell>
        </row>
        <row r="1638">
          <cell r="G1638">
            <v>0</v>
          </cell>
        </row>
        <row r="1639">
          <cell r="G1639">
            <v>0</v>
          </cell>
        </row>
        <row r="1640">
          <cell r="G1640">
            <v>0</v>
          </cell>
        </row>
        <row r="1641">
          <cell r="G1641">
            <v>0</v>
          </cell>
        </row>
        <row r="1642">
          <cell r="G1642">
            <v>0</v>
          </cell>
        </row>
        <row r="1643">
          <cell r="G1643">
            <v>0</v>
          </cell>
        </row>
        <row r="1644">
          <cell r="G1644">
            <v>0</v>
          </cell>
        </row>
        <row r="1645">
          <cell r="G1645">
            <v>0</v>
          </cell>
        </row>
        <row r="1646">
          <cell r="G1646">
            <v>0</v>
          </cell>
        </row>
        <row r="1647">
          <cell r="G1647">
            <v>0</v>
          </cell>
        </row>
        <row r="1648">
          <cell r="G1648">
            <v>0</v>
          </cell>
        </row>
        <row r="1649">
          <cell r="G1649">
            <v>0</v>
          </cell>
        </row>
        <row r="1650">
          <cell r="G1650">
            <v>0</v>
          </cell>
        </row>
        <row r="1651">
          <cell r="G1651">
            <v>0</v>
          </cell>
        </row>
        <row r="1652">
          <cell r="G1652">
            <v>0</v>
          </cell>
        </row>
        <row r="1653">
          <cell r="G1653">
            <v>0</v>
          </cell>
        </row>
        <row r="1654">
          <cell r="G1654">
            <v>0</v>
          </cell>
        </row>
        <row r="1655">
          <cell r="G1655">
            <v>0</v>
          </cell>
        </row>
        <row r="1656">
          <cell r="G1656">
            <v>0</v>
          </cell>
        </row>
        <row r="1657">
          <cell r="G1657">
            <v>0</v>
          </cell>
        </row>
        <row r="1658">
          <cell r="G1658">
            <v>0</v>
          </cell>
        </row>
        <row r="1659">
          <cell r="G1659">
            <v>0</v>
          </cell>
        </row>
        <row r="1660">
          <cell r="G1660">
            <v>0</v>
          </cell>
        </row>
        <row r="1661">
          <cell r="G1661">
            <v>0</v>
          </cell>
        </row>
        <row r="1662">
          <cell r="G1662">
            <v>0</v>
          </cell>
        </row>
        <row r="1663">
          <cell r="G1663">
            <v>0</v>
          </cell>
        </row>
        <row r="1664">
          <cell r="G1664">
            <v>0</v>
          </cell>
        </row>
        <row r="1665">
          <cell r="G1665">
            <v>0</v>
          </cell>
        </row>
        <row r="1666">
          <cell r="G1666">
            <v>0</v>
          </cell>
        </row>
        <row r="1667">
          <cell r="G1667">
            <v>0</v>
          </cell>
        </row>
        <row r="1668">
          <cell r="G1668">
            <v>0</v>
          </cell>
        </row>
        <row r="1669">
          <cell r="G1669">
            <v>0</v>
          </cell>
        </row>
        <row r="1670">
          <cell r="G1670">
            <v>0</v>
          </cell>
        </row>
        <row r="1671">
          <cell r="G1671">
            <v>0</v>
          </cell>
        </row>
        <row r="1672">
          <cell r="G1672">
            <v>0</v>
          </cell>
        </row>
        <row r="1673">
          <cell r="G1673">
            <v>0</v>
          </cell>
        </row>
        <row r="1674">
          <cell r="G1674">
            <v>0</v>
          </cell>
        </row>
        <row r="1675">
          <cell r="G1675">
            <v>0</v>
          </cell>
        </row>
        <row r="1676">
          <cell r="G1676">
            <v>0</v>
          </cell>
        </row>
        <row r="1677">
          <cell r="G1677">
            <v>0</v>
          </cell>
        </row>
        <row r="1678">
          <cell r="G1678">
            <v>0</v>
          </cell>
        </row>
        <row r="1679">
          <cell r="G1679">
            <v>0</v>
          </cell>
        </row>
        <row r="1680">
          <cell r="G1680">
            <v>0</v>
          </cell>
        </row>
        <row r="1681">
          <cell r="G1681">
            <v>0</v>
          </cell>
        </row>
        <row r="1682">
          <cell r="G1682">
            <v>0</v>
          </cell>
        </row>
        <row r="1683">
          <cell r="G1683">
            <v>0</v>
          </cell>
        </row>
        <row r="1684">
          <cell r="G1684">
            <v>0</v>
          </cell>
        </row>
        <row r="1685">
          <cell r="G1685">
            <v>0</v>
          </cell>
        </row>
        <row r="1686">
          <cell r="G1686">
            <v>0</v>
          </cell>
        </row>
        <row r="1687">
          <cell r="G1687">
            <v>0</v>
          </cell>
        </row>
        <row r="1688">
          <cell r="G1688">
            <v>0</v>
          </cell>
        </row>
        <row r="1689">
          <cell r="G1689">
            <v>0</v>
          </cell>
        </row>
        <row r="1690">
          <cell r="G1690">
            <v>0</v>
          </cell>
        </row>
        <row r="1691">
          <cell r="G1691">
            <v>0</v>
          </cell>
        </row>
        <row r="1692">
          <cell r="G1692">
            <v>0</v>
          </cell>
        </row>
        <row r="1693">
          <cell r="G1693">
            <v>0</v>
          </cell>
        </row>
        <row r="1694">
          <cell r="G1694">
            <v>0</v>
          </cell>
        </row>
        <row r="1695">
          <cell r="G1695">
            <v>0</v>
          </cell>
        </row>
        <row r="1696">
          <cell r="G1696">
            <v>0</v>
          </cell>
        </row>
        <row r="1697">
          <cell r="G1697">
            <v>0</v>
          </cell>
        </row>
        <row r="1698">
          <cell r="G1698">
            <v>0</v>
          </cell>
        </row>
        <row r="1699">
          <cell r="G1699">
            <v>0</v>
          </cell>
        </row>
        <row r="1700">
          <cell r="G1700">
            <v>0</v>
          </cell>
        </row>
        <row r="1701">
          <cell r="G1701">
            <v>0</v>
          </cell>
        </row>
        <row r="1702">
          <cell r="G1702">
            <v>0</v>
          </cell>
        </row>
        <row r="1703">
          <cell r="G1703">
            <v>0</v>
          </cell>
        </row>
        <row r="1704">
          <cell r="G1704">
            <v>0</v>
          </cell>
        </row>
        <row r="1705">
          <cell r="G1705">
            <v>0</v>
          </cell>
        </row>
        <row r="1706">
          <cell r="G1706">
            <v>0</v>
          </cell>
        </row>
        <row r="1707">
          <cell r="G1707">
            <v>0</v>
          </cell>
        </row>
        <row r="1708">
          <cell r="G1708">
            <v>0</v>
          </cell>
        </row>
        <row r="1709">
          <cell r="G1709">
            <v>0</v>
          </cell>
        </row>
        <row r="1710">
          <cell r="G1710">
            <v>0</v>
          </cell>
        </row>
        <row r="1711">
          <cell r="G1711">
            <v>0</v>
          </cell>
        </row>
        <row r="1712">
          <cell r="G1712">
            <v>0</v>
          </cell>
        </row>
        <row r="1713">
          <cell r="G1713">
            <v>0</v>
          </cell>
        </row>
        <row r="1714">
          <cell r="G1714">
            <v>0</v>
          </cell>
        </row>
        <row r="1715">
          <cell r="G1715">
            <v>0</v>
          </cell>
        </row>
        <row r="1716">
          <cell r="G1716">
            <v>0</v>
          </cell>
        </row>
        <row r="1717">
          <cell r="G1717">
            <v>0</v>
          </cell>
        </row>
        <row r="1718">
          <cell r="G1718">
            <v>0</v>
          </cell>
        </row>
        <row r="1719">
          <cell r="G1719">
            <v>0</v>
          </cell>
        </row>
        <row r="1720">
          <cell r="G1720">
            <v>0</v>
          </cell>
        </row>
        <row r="1721">
          <cell r="G1721">
            <v>0</v>
          </cell>
        </row>
        <row r="1722">
          <cell r="G1722">
            <v>0</v>
          </cell>
        </row>
        <row r="1723">
          <cell r="G1723">
            <v>0</v>
          </cell>
        </row>
        <row r="1724">
          <cell r="G1724">
            <v>0</v>
          </cell>
        </row>
        <row r="1725">
          <cell r="G1725">
            <v>0</v>
          </cell>
        </row>
        <row r="1726">
          <cell r="G1726">
            <v>0</v>
          </cell>
        </row>
        <row r="1727">
          <cell r="G1727">
            <v>0</v>
          </cell>
        </row>
        <row r="1728">
          <cell r="G1728">
            <v>0</v>
          </cell>
        </row>
        <row r="1729">
          <cell r="G1729">
            <v>0</v>
          </cell>
        </row>
        <row r="1730">
          <cell r="G1730">
            <v>0</v>
          </cell>
        </row>
        <row r="1731">
          <cell r="G1731">
            <v>0</v>
          </cell>
        </row>
        <row r="1732">
          <cell r="G1732">
            <v>0</v>
          </cell>
        </row>
        <row r="1733">
          <cell r="G1733">
            <v>0</v>
          </cell>
        </row>
        <row r="1734">
          <cell r="G1734">
            <v>0</v>
          </cell>
        </row>
        <row r="1735">
          <cell r="G1735">
            <v>0</v>
          </cell>
        </row>
        <row r="1736">
          <cell r="G1736">
            <v>0</v>
          </cell>
        </row>
        <row r="1737">
          <cell r="G1737">
            <v>0</v>
          </cell>
        </row>
        <row r="1738">
          <cell r="G1738">
            <v>0</v>
          </cell>
        </row>
        <row r="1739">
          <cell r="G1739">
            <v>0</v>
          </cell>
        </row>
        <row r="1740">
          <cell r="G1740">
            <v>0</v>
          </cell>
        </row>
        <row r="1741">
          <cell r="G1741">
            <v>0</v>
          </cell>
        </row>
        <row r="1742">
          <cell r="G1742">
            <v>0</v>
          </cell>
        </row>
        <row r="1743">
          <cell r="G1743">
            <v>0</v>
          </cell>
        </row>
        <row r="1744">
          <cell r="G1744">
            <v>0</v>
          </cell>
        </row>
        <row r="1745">
          <cell r="G1745">
            <v>0</v>
          </cell>
        </row>
        <row r="1746">
          <cell r="G1746">
            <v>0</v>
          </cell>
        </row>
        <row r="1747">
          <cell r="G1747">
            <v>0</v>
          </cell>
        </row>
        <row r="1748">
          <cell r="G1748">
            <v>0</v>
          </cell>
        </row>
        <row r="1749">
          <cell r="G1749">
            <v>0</v>
          </cell>
        </row>
        <row r="1750">
          <cell r="G1750">
            <v>0</v>
          </cell>
        </row>
        <row r="1751">
          <cell r="G1751">
            <v>0</v>
          </cell>
        </row>
        <row r="1752">
          <cell r="G1752">
            <v>0</v>
          </cell>
        </row>
        <row r="1753">
          <cell r="G1753">
            <v>0</v>
          </cell>
        </row>
        <row r="1754">
          <cell r="G1754">
            <v>0</v>
          </cell>
        </row>
        <row r="1755">
          <cell r="G1755">
            <v>0</v>
          </cell>
        </row>
        <row r="1756">
          <cell r="G1756">
            <v>0</v>
          </cell>
        </row>
        <row r="1757">
          <cell r="G1757">
            <v>0</v>
          </cell>
        </row>
        <row r="1758">
          <cell r="G1758">
            <v>0</v>
          </cell>
        </row>
        <row r="1759">
          <cell r="G1759">
            <v>0</v>
          </cell>
        </row>
        <row r="1760">
          <cell r="G1760">
            <v>0</v>
          </cell>
        </row>
        <row r="1761">
          <cell r="G1761">
            <v>0</v>
          </cell>
        </row>
        <row r="1762">
          <cell r="G1762">
            <v>0</v>
          </cell>
        </row>
        <row r="1763">
          <cell r="G1763">
            <v>0</v>
          </cell>
        </row>
        <row r="1764">
          <cell r="G1764">
            <v>0</v>
          </cell>
        </row>
        <row r="1765">
          <cell r="G1765">
            <v>0</v>
          </cell>
        </row>
        <row r="1766">
          <cell r="G1766">
            <v>0</v>
          </cell>
        </row>
        <row r="1767">
          <cell r="G1767">
            <v>0</v>
          </cell>
        </row>
        <row r="1768">
          <cell r="G1768">
            <v>0</v>
          </cell>
        </row>
        <row r="1769">
          <cell r="G1769">
            <v>0</v>
          </cell>
        </row>
        <row r="1770">
          <cell r="G1770">
            <v>0</v>
          </cell>
        </row>
        <row r="1771">
          <cell r="G1771">
            <v>0</v>
          </cell>
        </row>
        <row r="1772">
          <cell r="G1772">
            <v>0</v>
          </cell>
        </row>
        <row r="1773">
          <cell r="G1773">
            <v>0</v>
          </cell>
        </row>
        <row r="1774">
          <cell r="G1774">
            <v>0</v>
          </cell>
        </row>
        <row r="1775">
          <cell r="G1775">
            <v>0</v>
          </cell>
        </row>
        <row r="1776">
          <cell r="G1776">
            <v>0</v>
          </cell>
        </row>
        <row r="1777">
          <cell r="G1777">
            <v>0</v>
          </cell>
        </row>
        <row r="1778">
          <cell r="G1778">
            <v>0</v>
          </cell>
        </row>
        <row r="1779">
          <cell r="G1779">
            <v>0</v>
          </cell>
        </row>
        <row r="1780">
          <cell r="G1780">
            <v>0</v>
          </cell>
        </row>
        <row r="1781">
          <cell r="G1781">
            <v>0</v>
          </cell>
        </row>
        <row r="1782">
          <cell r="G1782">
            <v>0</v>
          </cell>
        </row>
        <row r="1783">
          <cell r="G1783">
            <v>0</v>
          </cell>
        </row>
        <row r="1784">
          <cell r="G1784">
            <v>0</v>
          </cell>
        </row>
        <row r="1785">
          <cell r="G1785">
            <v>0</v>
          </cell>
        </row>
        <row r="1786">
          <cell r="G1786">
            <v>0</v>
          </cell>
        </row>
        <row r="1787">
          <cell r="G1787">
            <v>0</v>
          </cell>
        </row>
        <row r="1788">
          <cell r="G1788">
            <v>0</v>
          </cell>
        </row>
        <row r="1789">
          <cell r="G1789">
            <v>0</v>
          </cell>
        </row>
        <row r="1790">
          <cell r="G1790">
            <v>0</v>
          </cell>
        </row>
        <row r="1791">
          <cell r="G1791">
            <v>0</v>
          </cell>
        </row>
        <row r="1792">
          <cell r="G1792">
            <v>0</v>
          </cell>
        </row>
        <row r="1793">
          <cell r="G1793">
            <v>0</v>
          </cell>
        </row>
        <row r="1794">
          <cell r="G1794">
            <v>0</v>
          </cell>
        </row>
        <row r="1795">
          <cell r="G1795">
            <v>0</v>
          </cell>
        </row>
        <row r="1796">
          <cell r="G1796">
            <v>0</v>
          </cell>
        </row>
        <row r="1797">
          <cell r="G1797">
            <v>0</v>
          </cell>
        </row>
        <row r="1798">
          <cell r="G1798">
            <v>0</v>
          </cell>
        </row>
        <row r="1799">
          <cell r="G1799">
            <v>0</v>
          </cell>
        </row>
        <row r="1800">
          <cell r="G1800">
            <v>0</v>
          </cell>
        </row>
        <row r="1801">
          <cell r="G1801">
            <v>0</v>
          </cell>
        </row>
        <row r="1802">
          <cell r="G1802">
            <v>0</v>
          </cell>
        </row>
        <row r="1803">
          <cell r="G1803">
            <v>0</v>
          </cell>
        </row>
        <row r="1804">
          <cell r="G1804">
            <v>0</v>
          </cell>
        </row>
        <row r="1805">
          <cell r="G1805">
            <v>0</v>
          </cell>
        </row>
        <row r="1806">
          <cell r="G1806">
            <v>0</v>
          </cell>
        </row>
        <row r="1807">
          <cell r="G1807">
            <v>0</v>
          </cell>
        </row>
        <row r="1808">
          <cell r="G1808">
            <v>0</v>
          </cell>
        </row>
        <row r="1809">
          <cell r="G1809">
            <v>0</v>
          </cell>
        </row>
        <row r="1810">
          <cell r="G1810">
            <v>0</v>
          </cell>
        </row>
        <row r="1811">
          <cell r="G1811">
            <v>0</v>
          </cell>
        </row>
        <row r="1812">
          <cell r="G1812">
            <v>0</v>
          </cell>
        </row>
        <row r="1813">
          <cell r="G1813">
            <v>0</v>
          </cell>
        </row>
        <row r="1814">
          <cell r="G1814">
            <v>0</v>
          </cell>
        </row>
        <row r="1815">
          <cell r="G1815">
            <v>0</v>
          </cell>
        </row>
        <row r="1816">
          <cell r="G1816">
            <v>0</v>
          </cell>
        </row>
        <row r="1817">
          <cell r="G1817">
            <v>0</v>
          </cell>
        </row>
        <row r="1818">
          <cell r="G1818">
            <v>0</v>
          </cell>
        </row>
        <row r="1819">
          <cell r="G1819">
            <v>0</v>
          </cell>
        </row>
        <row r="1820">
          <cell r="G1820">
            <v>0</v>
          </cell>
        </row>
        <row r="1821">
          <cell r="G1821">
            <v>0</v>
          </cell>
        </row>
        <row r="1822">
          <cell r="G1822">
            <v>0</v>
          </cell>
        </row>
        <row r="1823">
          <cell r="G1823">
            <v>0</v>
          </cell>
        </row>
        <row r="1824">
          <cell r="G1824">
            <v>0</v>
          </cell>
        </row>
        <row r="1825">
          <cell r="G1825">
            <v>0</v>
          </cell>
        </row>
        <row r="1826">
          <cell r="G1826">
            <v>0</v>
          </cell>
        </row>
        <row r="1827">
          <cell r="G1827">
            <v>0</v>
          </cell>
        </row>
        <row r="1828">
          <cell r="G1828">
            <v>0</v>
          </cell>
        </row>
        <row r="1829">
          <cell r="G1829">
            <v>0</v>
          </cell>
        </row>
        <row r="1830">
          <cell r="G1830">
            <v>0</v>
          </cell>
        </row>
        <row r="1831">
          <cell r="G1831">
            <v>0</v>
          </cell>
        </row>
        <row r="1832">
          <cell r="G1832">
            <v>0</v>
          </cell>
        </row>
        <row r="1833">
          <cell r="G1833">
            <v>0</v>
          </cell>
        </row>
        <row r="1834">
          <cell r="G1834">
            <v>0</v>
          </cell>
        </row>
        <row r="1835">
          <cell r="G1835">
            <v>0</v>
          </cell>
        </row>
        <row r="1836">
          <cell r="G1836">
            <v>0</v>
          </cell>
        </row>
        <row r="1837">
          <cell r="G1837">
            <v>0</v>
          </cell>
        </row>
        <row r="1838">
          <cell r="G1838">
            <v>0</v>
          </cell>
        </row>
        <row r="1839">
          <cell r="G1839">
            <v>0</v>
          </cell>
        </row>
        <row r="1840">
          <cell r="G1840">
            <v>0</v>
          </cell>
        </row>
        <row r="1841">
          <cell r="G1841">
            <v>0</v>
          </cell>
        </row>
        <row r="1842">
          <cell r="G1842">
            <v>0</v>
          </cell>
        </row>
        <row r="1843">
          <cell r="G1843">
            <v>0</v>
          </cell>
        </row>
        <row r="1844">
          <cell r="G1844">
            <v>0</v>
          </cell>
        </row>
        <row r="1845">
          <cell r="G1845">
            <v>0</v>
          </cell>
        </row>
        <row r="1846">
          <cell r="G1846">
            <v>0</v>
          </cell>
        </row>
        <row r="1847">
          <cell r="G1847">
            <v>0</v>
          </cell>
        </row>
        <row r="1848">
          <cell r="G1848">
            <v>0</v>
          </cell>
        </row>
        <row r="1849">
          <cell r="G1849">
            <v>0</v>
          </cell>
        </row>
        <row r="1850">
          <cell r="G1850">
            <v>0</v>
          </cell>
        </row>
        <row r="1851">
          <cell r="G1851">
            <v>0</v>
          </cell>
        </row>
        <row r="1852">
          <cell r="G1852">
            <v>0</v>
          </cell>
        </row>
        <row r="1853">
          <cell r="G1853">
            <v>0</v>
          </cell>
        </row>
        <row r="1854">
          <cell r="G1854">
            <v>0</v>
          </cell>
        </row>
        <row r="1855">
          <cell r="G1855">
            <v>0</v>
          </cell>
        </row>
        <row r="1856">
          <cell r="G1856">
            <v>0</v>
          </cell>
        </row>
        <row r="1857">
          <cell r="G1857">
            <v>0</v>
          </cell>
        </row>
        <row r="1858">
          <cell r="G1858">
            <v>0</v>
          </cell>
        </row>
        <row r="1859">
          <cell r="G1859">
            <v>0</v>
          </cell>
        </row>
        <row r="1860">
          <cell r="G1860">
            <v>0</v>
          </cell>
        </row>
        <row r="1861">
          <cell r="G1861">
            <v>0</v>
          </cell>
        </row>
        <row r="1862">
          <cell r="G1862">
            <v>0</v>
          </cell>
        </row>
        <row r="1863">
          <cell r="G1863">
            <v>0</v>
          </cell>
        </row>
        <row r="1864">
          <cell r="G1864">
            <v>0</v>
          </cell>
        </row>
        <row r="1865">
          <cell r="G1865">
            <v>0</v>
          </cell>
        </row>
        <row r="1866">
          <cell r="G1866">
            <v>0</v>
          </cell>
        </row>
        <row r="1867">
          <cell r="G1867">
            <v>0</v>
          </cell>
        </row>
        <row r="1868">
          <cell r="G1868">
            <v>0</v>
          </cell>
        </row>
        <row r="1869">
          <cell r="G1869">
            <v>0</v>
          </cell>
        </row>
        <row r="1870">
          <cell r="G1870">
            <v>0</v>
          </cell>
        </row>
        <row r="1871">
          <cell r="G1871">
            <v>0</v>
          </cell>
        </row>
        <row r="1872">
          <cell r="G1872">
            <v>0</v>
          </cell>
        </row>
        <row r="1873">
          <cell r="G1873">
            <v>0</v>
          </cell>
        </row>
        <row r="1874">
          <cell r="G1874">
            <v>0</v>
          </cell>
        </row>
        <row r="1875">
          <cell r="G1875">
            <v>0</v>
          </cell>
        </row>
        <row r="1876">
          <cell r="G1876">
            <v>0</v>
          </cell>
        </row>
        <row r="1877">
          <cell r="G1877">
            <v>0</v>
          </cell>
        </row>
        <row r="1878">
          <cell r="G1878">
            <v>0</v>
          </cell>
        </row>
        <row r="1879">
          <cell r="G1879">
            <v>0</v>
          </cell>
        </row>
        <row r="1880">
          <cell r="G1880">
            <v>0</v>
          </cell>
        </row>
        <row r="1881">
          <cell r="G1881">
            <v>0</v>
          </cell>
        </row>
        <row r="1882">
          <cell r="G1882">
            <v>0</v>
          </cell>
        </row>
        <row r="1883">
          <cell r="G1883">
            <v>0</v>
          </cell>
        </row>
        <row r="1884">
          <cell r="G1884">
            <v>0</v>
          </cell>
        </row>
        <row r="1885">
          <cell r="G1885">
            <v>0</v>
          </cell>
        </row>
        <row r="1886">
          <cell r="G1886">
            <v>0</v>
          </cell>
        </row>
        <row r="1887">
          <cell r="G1887">
            <v>0</v>
          </cell>
        </row>
        <row r="1888">
          <cell r="G1888">
            <v>0</v>
          </cell>
        </row>
        <row r="1889">
          <cell r="G1889">
            <v>0</v>
          </cell>
        </row>
        <row r="1890">
          <cell r="G1890">
            <v>0</v>
          </cell>
        </row>
        <row r="1891">
          <cell r="G1891">
            <v>0</v>
          </cell>
        </row>
        <row r="1892">
          <cell r="G1892">
            <v>0</v>
          </cell>
        </row>
        <row r="1893">
          <cell r="G1893">
            <v>0</v>
          </cell>
        </row>
        <row r="1894">
          <cell r="G1894">
            <v>0</v>
          </cell>
        </row>
        <row r="1895">
          <cell r="G1895">
            <v>0</v>
          </cell>
        </row>
        <row r="1896">
          <cell r="G1896">
            <v>0</v>
          </cell>
        </row>
        <row r="1897">
          <cell r="G1897">
            <v>0</v>
          </cell>
        </row>
        <row r="1898">
          <cell r="G1898">
            <v>0</v>
          </cell>
        </row>
        <row r="1899">
          <cell r="G1899">
            <v>0</v>
          </cell>
        </row>
        <row r="1900">
          <cell r="G1900">
            <v>0</v>
          </cell>
        </row>
        <row r="1901">
          <cell r="G1901">
            <v>0</v>
          </cell>
        </row>
        <row r="1902">
          <cell r="G1902">
            <v>0</v>
          </cell>
        </row>
        <row r="1903">
          <cell r="G1903">
            <v>0</v>
          </cell>
        </row>
        <row r="1904">
          <cell r="G1904">
            <v>0</v>
          </cell>
        </row>
        <row r="1905">
          <cell r="G1905">
            <v>0</v>
          </cell>
        </row>
        <row r="1906">
          <cell r="G1906">
            <v>0</v>
          </cell>
        </row>
        <row r="1907">
          <cell r="G1907">
            <v>0</v>
          </cell>
        </row>
        <row r="1908">
          <cell r="G1908">
            <v>0</v>
          </cell>
        </row>
        <row r="1909">
          <cell r="G1909">
            <v>0</v>
          </cell>
        </row>
        <row r="1910">
          <cell r="G1910">
            <v>0</v>
          </cell>
        </row>
        <row r="1911">
          <cell r="G1911">
            <v>0</v>
          </cell>
        </row>
        <row r="1912">
          <cell r="G1912">
            <v>0</v>
          </cell>
        </row>
        <row r="1913">
          <cell r="G1913">
            <v>0</v>
          </cell>
        </row>
        <row r="1914">
          <cell r="G1914">
            <v>0</v>
          </cell>
        </row>
        <row r="1915">
          <cell r="G1915">
            <v>0</v>
          </cell>
        </row>
        <row r="1916">
          <cell r="G1916">
            <v>0</v>
          </cell>
        </row>
        <row r="1917">
          <cell r="G1917">
            <v>0</v>
          </cell>
        </row>
        <row r="1918">
          <cell r="G1918">
            <v>0</v>
          </cell>
        </row>
        <row r="1919">
          <cell r="G1919">
            <v>0</v>
          </cell>
        </row>
        <row r="1920">
          <cell r="G1920">
            <v>0</v>
          </cell>
        </row>
        <row r="1921">
          <cell r="G1921">
            <v>0</v>
          </cell>
        </row>
        <row r="1922">
          <cell r="G1922">
            <v>0</v>
          </cell>
        </row>
        <row r="1923">
          <cell r="G1923">
            <v>0</v>
          </cell>
        </row>
        <row r="1924">
          <cell r="G1924">
            <v>0</v>
          </cell>
        </row>
        <row r="1925">
          <cell r="G1925">
            <v>0</v>
          </cell>
        </row>
        <row r="1926">
          <cell r="G1926">
            <v>0</v>
          </cell>
        </row>
        <row r="1927">
          <cell r="G1927">
            <v>0</v>
          </cell>
        </row>
        <row r="1928">
          <cell r="G1928">
            <v>0</v>
          </cell>
        </row>
        <row r="1929">
          <cell r="G1929">
            <v>0</v>
          </cell>
        </row>
        <row r="1930">
          <cell r="G1930">
            <v>0</v>
          </cell>
        </row>
        <row r="1931">
          <cell r="G1931">
            <v>0</v>
          </cell>
        </row>
        <row r="1932">
          <cell r="G1932">
            <v>0</v>
          </cell>
        </row>
        <row r="1933">
          <cell r="G1933">
            <v>0</v>
          </cell>
        </row>
        <row r="1934">
          <cell r="G1934">
            <v>0</v>
          </cell>
        </row>
        <row r="1935">
          <cell r="G1935">
            <v>0</v>
          </cell>
        </row>
        <row r="1936">
          <cell r="G1936">
            <v>0</v>
          </cell>
        </row>
        <row r="1937">
          <cell r="G1937">
            <v>0</v>
          </cell>
        </row>
        <row r="1938">
          <cell r="G1938">
            <v>0</v>
          </cell>
        </row>
        <row r="1939">
          <cell r="G1939">
            <v>0</v>
          </cell>
        </row>
        <row r="1940">
          <cell r="G1940">
            <v>0</v>
          </cell>
        </row>
        <row r="1941">
          <cell r="G1941">
            <v>0</v>
          </cell>
        </row>
        <row r="1942">
          <cell r="G1942">
            <v>0</v>
          </cell>
        </row>
        <row r="1943">
          <cell r="G1943">
            <v>0</v>
          </cell>
        </row>
        <row r="1944">
          <cell r="G1944">
            <v>0</v>
          </cell>
        </row>
        <row r="1945">
          <cell r="G1945">
            <v>0</v>
          </cell>
        </row>
        <row r="1946">
          <cell r="G1946">
            <v>0</v>
          </cell>
        </row>
        <row r="1947">
          <cell r="G1947">
            <v>0</v>
          </cell>
        </row>
        <row r="1948">
          <cell r="G1948">
            <v>0</v>
          </cell>
        </row>
        <row r="1949">
          <cell r="G1949">
            <v>0</v>
          </cell>
        </row>
        <row r="1950">
          <cell r="G1950">
            <v>0</v>
          </cell>
        </row>
        <row r="1951">
          <cell r="G1951">
            <v>0</v>
          </cell>
        </row>
        <row r="1952">
          <cell r="G1952">
            <v>0</v>
          </cell>
        </row>
        <row r="1953">
          <cell r="G1953">
            <v>0</v>
          </cell>
        </row>
        <row r="1954">
          <cell r="G1954">
            <v>0</v>
          </cell>
        </row>
        <row r="1955">
          <cell r="G1955">
            <v>0</v>
          </cell>
        </row>
        <row r="1956">
          <cell r="G1956">
            <v>0</v>
          </cell>
        </row>
        <row r="1957">
          <cell r="G1957">
            <v>0</v>
          </cell>
        </row>
        <row r="1958">
          <cell r="G1958">
            <v>0</v>
          </cell>
        </row>
        <row r="1959">
          <cell r="G1959">
            <v>0</v>
          </cell>
        </row>
        <row r="1960">
          <cell r="G1960">
            <v>0</v>
          </cell>
        </row>
        <row r="1961">
          <cell r="G1961">
            <v>0</v>
          </cell>
        </row>
        <row r="1962">
          <cell r="G1962">
            <v>0</v>
          </cell>
        </row>
        <row r="1963">
          <cell r="G1963">
            <v>0</v>
          </cell>
        </row>
        <row r="1964">
          <cell r="G1964">
            <v>0</v>
          </cell>
        </row>
        <row r="1965">
          <cell r="G1965">
            <v>0</v>
          </cell>
        </row>
        <row r="1966">
          <cell r="G1966">
            <v>0</v>
          </cell>
        </row>
        <row r="1967">
          <cell r="G1967">
            <v>0</v>
          </cell>
        </row>
        <row r="1968">
          <cell r="G1968">
            <v>0</v>
          </cell>
        </row>
        <row r="1969">
          <cell r="G1969">
            <v>0</v>
          </cell>
        </row>
        <row r="1970">
          <cell r="G1970">
            <v>0</v>
          </cell>
        </row>
        <row r="1971">
          <cell r="G1971">
            <v>0</v>
          </cell>
        </row>
        <row r="1972">
          <cell r="G1972">
            <v>0</v>
          </cell>
        </row>
        <row r="1973">
          <cell r="G1973">
            <v>0</v>
          </cell>
        </row>
        <row r="1974">
          <cell r="G1974">
            <v>0</v>
          </cell>
        </row>
        <row r="1975">
          <cell r="G1975">
            <v>0</v>
          </cell>
        </row>
        <row r="1976">
          <cell r="G1976">
            <v>0</v>
          </cell>
        </row>
        <row r="1977">
          <cell r="G1977">
            <v>0</v>
          </cell>
        </row>
        <row r="1978">
          <cell r="G1978">
            <v>0</v>
          </cell>
        </row>
        <row r="1979">
          <cell r="G1979">
            <v>0</v>
          </cell>
        </row>
        <row r="1980">
          <cell r="G1980">
            <v>0</v>
          </cell>
        </row>
        <row r="1981">
          <cell r="G1981">
            <v>0</v>
          </cell>
        </row>
        <row r="1982">
          <cell r="G1982">
            <v>0</v>
          </cell>
        </row>
        <row r="1983">
          <cell r="G1983">
            <v>0</v>
          </cell>
        </row>
        <row r="1984">
          <cell r="G1984">
            <v>0</v>
          </cell>
        </row>
        <row r="1985">
          <cell r="G1985">
            <v>0</v>
          </cell>
        </row>
        <row r="1986">
          <cell r="G1986">
            <v>0</v>
          </cell>
        </row>
        <row r="1987">
          <cell r="G1987">
            <v>0</v>
          </cell>
        </row>
        <row r="1988">
          <cell r="G1988">
            <v>0</v>
          </cell>
        </row>
        <row r="1989">
          <cell r="G1989">
            <v>0</v>
          </cell>
        </row>
        <row r="1990">
          <cell r="G1990">
            <v>0</v>
          </cell>
        </row>
        <row r="1991">
          <cell r="G1991">
            <v>0</v>
          </cell>
        </row>
        <row r="1992">
          <cell r="G1992">
            <v>0</v>
          </cell>
        </row>
        <row r="1993">
          <cell r="G1993">
            <v>0</v>
          </cell>
        </row>
        <row r="1994">
          <cell r="G1994">
            <v>0</v>
          </cell>
        </row>
        <row r="1995">
          <cell r="G1995">
            <v>0</v>
          </cell>
        </row>
        <row r="1996">
          <cell r="G1996">
            <v>0</v>
          </cell>
        </row>
        <row r="1997">
          <cell r="G1997">
            <v>0</v>
          </cell>
        </row>
        <row r="1998">
          <cell r="G1998">
            <v>0</v>
          </cell>
        </row>
        <row r="1999">
          <cell r="G1999">
            <v>0</v>
          </cell>
        </row>
        <row r="2000">
          <cell r="G2000">
            <v>0</v>
          </cell>
        </row>
        <row r="2001">
          <cell r="G2001">
            <v>0</v>
          </cell>
        </row>
        <row r="2002">
          <cell r="G2002">
            <v>0</v>
          </cell>
        </row>
        <row r="2003">
          <cell r="G2003">
            <v>0</v>
          </cell>
        </row>
        <row r="2004">
          <cell r="G2004">
            <v>0</v>
          </cell>
        </row>
        <row r="2005">
          <cell r="G2005">
            <v>0</v>
          </cell>
        </row>
        <row r="2006">
          <cell r="G2006">
            <v>0</v>
          </cell>
        </row>
        <row r="2007">
          <cell r="G2007">
            <v>0</v>
          </cell>
        </row>
        <row r="2008">
          <cell r="G2008">
            <v>0</v>
          </cell>
        </row>
        <row r="2009">
          <cell r="G2009">
            <v>0</v>
          </cell>
        </row>
        <row r="2010">
          <cell r="G2010">
            <v>0</v>
          </cell>
        </row>
        <row r="2011">
          <cell r="G2011">
            <v>0</v>
          </cell>
        </row>
        <row r="2012">
          <cell r="G2012">
            <v>0</v>
          </cell>
        </row>
        <row r="2013">
          <cell r="G2013">
            <v>0</v>
          </cell>
        </row>
        <row r="2014">
          <cell r="G2014">
            <v>0</v>
          </cell>
        </row>
        <row r="2015">
          <cell r="G2015">
            <v>0</v>
          </cell>
        </row>
        <row r="2016">
          <cell r="G2016">
            <v>0</v>
          </cell>
        </row>
        <row r="2017">
          <cell r="G2017">
            <v>0</v>
          </cell>
        </row>
        <row r="2018">
          <cell r="G2018">
            <v>0</v>
          </cell>
        </row>
        <row r="2019">
          <cell r="G2019">
            <v>0</v>
          </cell>
        </row>
        <row r="2020">
          <cell r="G2020">
            <v>0</v>
          </cell>
        </row>
        <row r="2021">
          <cell r="G2021">
            <v>0</v>
          </cell>
        </row>
        <row r="2022">
          <cell r="G2022">
            <v>0</v>
          </cell>
        </row>
        <row r="2023">
          <cell r="G2023">
            <v>0</v>
          </cell>
        </row>
        <row r="2024">
          <cell r="G2024">
            <v>0</v>
          </cell>
        </row>
        <row r="2025">
          <cell r="G2025">
            <v>0</v>
          </cell>
        </row>
        <row r="2026">
          <cell r="G2026">
            <v>0</v>
          </cell>
        </row>
        <row r="2027">
          <cell r="G2027">
            <v>0</v>
          </cell>
        </row>
        <row r="2028">
          <cell r="G2028">
            <v>0</v>
          </cell>
        </row>
        <row r="2029">
          <cell r="G2029">
            <v>0</v>
          </cell>
        </row>
        <row r="2030">
          <cell r="G2030">
            <v>0</v>
          </cell>
        </row>
        <row r="2031">
          <cell r="G2031">
            <v>0</v>
          </cell>
        </row>
        <row r="2032">
          <cell r="G2032">
            <v>0</v>
          </cell>
        </row>
        <row r="2033">
          <cell r="G2033">
            <v>0</v>
          </cell>
        </row>
        <row r="2034">
          <cell r="G2034">
            <v>0</v>
          </cell>
        </row>
        <row r="2035">
          <cell r="G2035">
            <v>0</v>
          </cell>
        </row>
        <row r="2036">
          <cell r="G2036">
            <v>0</v>
          </cell>
        </row>
        <row r="2037">
          <cell r="G2037">
            <v>0</v>
          </cell>
        </row>
        <row r="2038">
          <cell r="G2038">
            <v>0</v>
          </cell>
        </row>
        <row r="2039">
          <cell r="G2039">
            <v>0</v>
          </cell>
        </row>
        <row r="2040">
          <cell r="G2040">
            <v>0</v>
          </cell>
        </row>
        <row r="2041">
          <cell r="G2041">
            <v>0</v>
          </cell>
        </row>
        <row r="2042">
          <cell r="G2042">
            <v>0</v>
          </cell>
        </row>
        <row r="2043">
          <cell r="G2043">
            <v>0</v>
          </cell>
        </row>
        <row r="2044">
          <cell r="G2044">
            <v>0</v>
          </cell>
        </row>
        <row r="2045">
          <cell r="G2045">
            <v>0</v>
          </cell>
        </row>
        <row r="2046">
          <cell r="G2046">
            <v>0</v>
          </cell>
        </row>
        <row r="2047">
          <cell r="G2047">
            <v>0</v>
          </cell>
        </row>
        <row r="2048">
          <cell r="G2048">
            <v>0</v>
          </cell>
        </row>
        <row r="2049">
          <cell r="G2049">
            <v>0</v>
          </cell>
        </row>
        <row r="2050">
          <cell r="G2050">
            <v>0</v>
          </cell>
        </row>
        <row r="2051">
          <cell r="G2051">
            <v>0</v>
          </cell>
        </row>
        <row r="2052">
          <cell r="G2052">
            <v>0</v>
          </cell>
        </row>
        <row r="2053">
          <cell r="G2053">
            <v>0</v>
          </cell>
        </row>
        <row r="2054">
          <cell r="G2054">
            <v>0</v>
          </cell>
        </row>
        <row r="2055">
          <cell r="G2055">
            <v>0</v>
          </cell>
        </row>
        <row r="2056">
          <cell r="G2056">
            <v>0</v>
          </cell>
        </row>
        <row r="2057">
          <cell r="G2057">
            <v>0</v>
          </cell>
        </row>
        <row r="2058">
          <cell r="G2058">
            <v>0</v>
          </cell>
        </row>
        <row r="2059">
          <cell r="G2059">
            <v>0</v>
          </cell>
        </row>
        <row r="2060">
          <cell r="G2060">
            <v>0</v>
          </cell>
        </row>
        <row r="2061">
          <cell r="G2061">
            <v>0</v>
          </cell>
        </row>
        <row r="2062">
          <cell r="G2062">
            <v>0</v>
          </cell>
        </row>
        <row r="2063">
          <cell r="G2063">
            <v>0</v>
          </cell>
        </row>
        <row r="2064">
          <cell r="G2064">
            <v>0</v>
          </cell>
        </row>
        <row r="2065">
          <cell r="G2065">
            <v>0</v>
          </cell>
        </row>
        <row r="2066">
          <cell r="G2066">
            <v>0</v>
          </cell>
        </row>
        <row r="2067">
          <cell r="G2067">
            <v>0</v>
          </cell>
        </row>
        <row r="2068">
          <cell r="G2068">
            <v>0</v>
          </cell>
        </row>
        <row r="2069">
          <cell r="G2069">
            <v>0</v>
          </cell>
        </row>
        <row r="2070">
          <cell r="G2070">
            <v>0</v>
          </cell>
        </row>
        <row r="2071">
          <cell r="G2071">
            <v>0</v>
          </cell>
        </row>
        <row r="2072">
          <cell r="G2072">
            <v>0</v>
          </cell>
        </row>
        <row r="2073">
          <cell r="G2073">
            <v>0</v>
          </cell>
        </row>
        <row r="2074">
          <cell r="G2074">
            <v>0</v>
          </cell>
        </row>
        <row r="2075">
          <cell r="G2075">
            <v>0</v>
          </cell>
        </row>
        <row r="2076">
          <cell r="G2076">
            <v>0</v>
          </cell>
        </row>
        <row r="2077">
          <cell r="G2077">
            <v>0</v>
          </cell>
        </row>
        <row r="2078">
          <cell r="G2078">
            <v>0</v>
          </cell>
        </row>
        <row r="2079">
          <cell r="G2079">
            <v>0</v>
          </cell>
        </row>
        <row r="2080">
          <cell r="G2080">
            <v>0</v>
          </cell>
        </row>
        <row r="2081">
          <cell r="G2081">
            <v>0</v>
          </cell>
        </row>
        <row r="2082">
          <cell r="G2082">
            <v>0</v>
          </cell>
        </row>
        <row r="2083">
          <cell r="G2083">
            <v>0</v>
          </cell>
        </row>
        <row r="2084">
          <cell r="G2084">
            <v>0</v>
          </cell>
        </row>
        <row r="2085">
          <cell r="G2085">
            <v>0</v>
          </cell>
        </row>
        <row r="2086">
          <cell r="G2086">
            <v>0</v>
          </cell>
        </row>
        <row r="2087">
          <cell r="G2087">
            <v>0</v>
          </cell>
        </row>
        <row r="2088">
          <cell r="G2088">
            <v>0</v>
          </cell>
        </row>
        <row r="2089">
          <cell r="G2089">
            <v>0</v>
          </cell>
        </row>
        <row r="2090">
          <cell r="G2090">
            <v>0</v>
          </cell>
        </row>
        <row r="2091">
          <cell r="G2091">
            <v>0</v>
          </cell>
        </row>
        <row r="2092">
          <cell r="G2092">
            <v>0</v>
          </cell>
        </row>
        <row r="2093">
          <cell r="G2093">
            <v>0</v>
          </cell>
        </row>
        <row r="2094">
          <cell r="G2094">
            <v>0</v>
          </cell>
        </row>
        <row r="2095">
          <cell r="G2095">
            <v>0</v>
          </cell>
        </row>
        <row r="2096">
          <cell r="G2096">
            <v>0</v>
          </cell>
        </row>
        <row r="2097">
          <cell r="G2097">
            <v>0</v>
          </cell>
        </row>
        <row r="2098">
          <cell r="G2098">
            <v>0</v>
          </cell>
        </row>
        <row r="2099">
          <cell r="G2099">
            <v>0</v>
          </cell>
        </row>
        <row r="2100">
          <cell r="G2100">
            <v>0</v>
          </cell>
        </row>
        <row r="2101">
          <cell r="G2101">
            <v>0</v>
          </cell>
        </row>
        <row r="2102">
          <cell r="G2102">
            <v>0</v>
          </cell>
        </row>
        <row r="2103">
          <cell r="G2103">
            <v>0</v>
          </cell>
        </row>
        <row r="2104">
          <cell r="G2104">
            <v>0</v>
          </cell>
        </row>
        <row r="2105">
          <cell r="G2105">
            <v>0</v>
          </cell>
        </row>
        <row r="2106">
          <cell r="G2106">
            <v>0</v>
          </cell>
        </row>
        <row r="2107">
          <cell r="G2107">
            <v>0</v>
          </cell>
        </row>
        <row r="2108">
          <cell r="G2108">
            <v>0</v>
          </cell>
        </row>
        <row r="2109">
          <cell r="G2109">
            <v>0</v>
          </cell>
        </row>
        <row r="2110">
          <cell r="G2110">
            <v>0</v>
          </cell>
        </row>
        <row r="2111">
          <cell r="G2111">
            <v>0</v>
          </cell>
        </row>
        <row r="2112">
          <cell r="G2112">
            <v>0</v>
          </cell>
        </row>
        <row r="2113">
          <cell r="G2113">
            <v>0</v>
          </cell>
        </row>
        <row r="2114">
          <cell r="G2114">
            <v>0</v>
          </cell>
        </row>
        <row r="2115">
          <cell r="G2115">
            <v>0</v>
          </cell>
        </row>
        <row r="2116">
          <cell r="G2116">
            <v>0</v>
          </cell>
        </row>
        <row r="2117">
          <cell r="G2117">
            <v>0</v>
          </cell>
        </row>
        <row r="2118">
          <cell r="G2118">
            <v>0</v>
          </cell>
        </row>
        <row r="2119">
          <cell r="G2119">
            <v>0</v>
          </cell>
        </row>
        <row r="2120">
          <cell r="G2120">
            <v>0</v>
          </cell>
        </row>
        <row r="2121">
          <cell r="G2121">
            <v>0</v>
          </cell>
        </row>
        <row r="2122">
          <cell r="G2122">
            <v>0</v>
          </cell>
        </row>
        <row r="2123">
          <cell r="G2123">
            <v>0</v>
          </cell>
        </row>
        <row r="2124">
          <cell r="G2124">
            <v>0</v>
          </cell>
        </row>
        <row r="2125">
          <cell r="G2125">
            <v>0</v>
          </cell>
        </row>
        <row r="2126">
          <cell r="G2126">
            <v>0</v>
          </cell>
        </row>
        <row r="2127">
          <cell r="G2127">
            <v>0</v>
          </cell>
        </row>
        <row r="2128">
          <cell r="G2128">
            <v>0</v>
          </cell>
        </row>
        <row r="2129">
          <cell r="G2129">
            <v>0</v>
          </cell>
        </row>
        <row r="2130">
          <cell r="G2130">
            <v>0</v>
          </cell>
        </row>
        <row r="2131">
          <cell r="G2131">
            <v>0</v>
          </cell>
        </row>
        <row r="2132">
          <cell r="G2132">
            <v>0</v>
          </cell>
        </row>
        <row r="2133">
          <cell r="G2133">
            <v>0</v>
          </cell>
        </row>
        <row r="2134">
          <cell r="G2134">
            <v>0</v>
          </cell>
        </row>
        <row r="2135">
          <cell r="G2135">
            <v>0</v>
          </cell>
        </row>
        <row r="2136">
          <cell r="G2136">
            <v>0</v>
          </cell>
        </row>
        <row r="2137">
          <cell r="G2137">
            <v>0</v>
          </cell>
        </row>
        <row r="2138">
          <cell r="G2138">
            <v>0</v>
          </cell>
        </row>
        <row r="2139">
          <cell r="G2139">
            <v>0</v>
          </cell>
        </row>
        <row r="2140">
          <cell r="G2140">
            <v>0</v>
          </cell>
        </row>
        <row r="2141">
          <cell r="G2141">
            <v>0</v>
          </cell>
        </row>
        <row r="2142">
          <cell r="G2142">
            <v>0</v>
          </cell>
        </row>
        <row r="2143">
          <cell r="G2143">
            <v>0</v>
          </cell>
        </row>
        <row r="2144">
          <cell r="G2144">
            <v>0</v>
          </cell>
        </row>
        <row r="2145">
          <cell r="G2145">
            <v>0</v>
          </cell>
        </row>
        <row r="2146">
          <cell r="G2146">
            <v>0</v>
          </cell>
        </row>
        <row r="2147">
          <cell r="G2147">
            <v>0</v>
          </cell>
        </row>
        <row r="2148">
          <cell r="G2148">
            <v>0</v>
          </cell>
        </row>
        <row r="2149">
          <cell r="G2149">
            <v>0</v>
          </cell>
        </row>
        <row r="2150">
          <cell r="G2150">
            <v>0</v>
          </cell>
        </row>
        <row r="2151">
          <cell r="G2151">
            <v>0</v>
          </cell>
        </row>
        <row r="2152">
          <cell r="G2152">
            <v>0</v>
          </cell>
        </row>
        <row r="2153">
          <cell r="G2153">
            <v>0</v>
          </cell>
        </row>
        <row r="2154">
          <cell r="G2154">
            <v>0</v>
          </cell>
        </row>
        <row r="2155">
          <cell r="G2155">
            <v>0</v>
          </cell>
        </row>
        <row r="2156">
          <cell r="G2156">
            <v>0</v>
          </cell>
        </row>
        <row r="2157">
          <cell r="G2157">
            <v>0</v>
          </cell>
        </row>
        <row r="2158">
          <cell r="G2158">
            <v>0</v>
          </cell>
        </row>
        <row r="2159">
          <cell r="G2159">
            <v>0</v>
          </cell>
        </row>
        <row r="2160">
          <cell r="G2160">
            <v>0</v>
          </cell>
        </row>
        <row r="2161">
          <cell r="G2161">
            <v>0</v>
          </cell>
        </row>
        <row r="2162">
          <cell r="G2162">
            <v>0</v>
          </cell>
        </row>
        <row r="2163">
          <cell r="G2163">
            <v>0</v>
          </cell>
        </row>
        <row r="2164">
          <cell r="G2164">
            <v>0</v>
          </cell>
        </row>
        <row r="2165">
          <cell r="G2165">
            <v>0</v>
          </cell>
        </row>
        <row r="2166">
          <cell r="G2166">
            <v>0</v>
          </cell>
        </row>
        <row r="2167">
          <cell r="G2167">
            <v>0</v>
          </cell>
        </row>
        <row r="2168">
          <cell r="G2168">
            <v>0</v>
          </cell>
        </row>
        <row r="2169">
          <cell r="G2169">
            <v>0</v>
          </cell>
        </row>
        <row r="2170">
          <cell r="G2170">
            <v>0</v>
          </cell>
        </row>
        <row r="2171">
          <cell r="G2171">
            <v>0</v>
          </cell>
        </row>
        <row r="2172">
          <cell r="G2172">
            <v>0</v>
          </cell>
        </row>
        <row r="2173">
          <cell r="G2173">
            <v>0</v>
          </cell>
        </row>
        <row r="2174">
          <cell r="G2174">
            <v>0</v>
          </cell>
        </row>
        <row r="2175">
          <cell r="G2175">
            <v>0</v>
          </cell>
        </row>
        <row r="2176">
          <cell r="G2176">
            <v>0</v>
          </cell>
        </row>
        <row r="2177">
          <cell r="G2177">
            <v>0</v>
          </cell>
        </row>
        <row r="2178">
          <cell r="G2178">
            <v>0</v>
          </cell>
        </row>
        <row r="2179">
          <cell r="G2179">
            <v>0</v>
          </cell>
        </row>
        <row r="2180">
          <cell r="G2180">
            <v>0</v>
          </cell>
        </row>
        <row r="2181">
          <cell r="G2181">
            <v>0</v>
          </cell>
        </row>
        <row r="2182">
          <cell r="G2182">
            <v>0</v>
          </cell>
        </row>
        <row r="2183">
          <cell r="G2183">
            <v>0</v>
          </cell>
        </row>
        <row r="2184">
          <cell r="G2184">
            <v>0</v>
          </cell>
        </row>
        <row r="2185">
          <cell r="G2185">
            <v>0</v>
          </cell>
        </row>
        <row r="2186">
          <cell r="G2186">
            <v>0</v>
          </cell>
        </row>
        <row r="2187">
          <cell r="G2187">
            <v>0</v>
          </cell>
        </row>
        <row r="2188">
          <cell r="G2188">
            <v>0</v>
          </cell>
        </row>
        <row r="2189">
          <cell r="G2189">
            <v>0</v>
          </cell>
        </row>
        <row r="2190">
          <cell r="G2190">
            <v>0</v>
          </cell>
        </row>
        <row r="2191">
          <cell r="G2191">
            <v>0</v>
          </cell>
        </row>
        <row r="2192">
          <cell r="G2192">
            <v>0</v>
          </cell>
        </row>
        <row r="2193">
          <cell r="G2193">
            <v>0</v>
          </cell>
        </row>
        <row r="2194">
          <cell r="G2194">
            <v>0</v>
          </cell>
        </row>
        <row r="2195">
          <cell r="G2195">
            <v>0</v>
          </cell>
        </row>
        <row r="2196">
          <cell r="G2196">
            <v>0</v>
          </cell>
        </row>
        <row r="2197">
          <cell r="G2197">
            <v>0</v>
          </cell>
        </row>
        <row r="2198">
          <cell r="G2198">
            <v>0</v>
          </cell>
        </row>
        <row r="2199">
          <cell r="G2199">
            <v>0</v>
          </cell>
        </row>
        <row r="2200">
          <cell r="G2200">
            <v>0</v>
          </cell>
        </row>
        <row r="2201">
          <cell r="G2201">
            <v>0</v>
          </cell>
        </row>
        <row r="2202">
          <cell r="G2202">
            <v>0</v>
          </cell>
        </row>
        <row r="2203">
          <cell r="G2203">
            <v>0</v>
          </cell>
        </row>
        <row r="2204">
          <cell r="G2204">
            <v>0</v>
          </cell>
        </row>
        <row r="2205">
          <cell r="G2205">
            <v>0</v>
          </cell>
        </row>
        <row r="2206">
          <cell r="G2206">
            <v>0</v>
          </cell>
        </row>
        <row r="2207">
          <cell r="G2207">
            <v>0</v>
          </cell>
        </row>
        <row r="2208">
          <cell r="G2208">
            <v>0</v>
          </cell>
        </row>
        <row r="2209">
          <cell r="G2209">
            <v>0</v>
          </cell>
        </row>
        <row r="2210">
          <cell r="G2210">
            <v>0</v>
          </cell>
        </row>
        <row r="2211">
          <cell r="G2211">
            <v>0</v>
          </cell>
        </row>
        <row r="2212">
          <cell r="G2212">
            <v>0</v>
          </cell>
        </row>
        <row r="2213">
          <cell r="G2213">
            <v>0</v>
          </cell>
        </row>
        <row r="2214">
          <cell r="G2214">
            <v>0</v>
          </cell>
        </row>
        <row r="2215">
          <cell r="G2215">
            <v>0</v>
          </cell>
        </row>
        <row r="2216">
          <cell r="G2216">
            <v>0</v>
          </cell>
        </row>
        <row r="2217">
          <cell r="G2217">
            <v>0</v>
          </cell>
        </row>
        <row r="2218">
          <cell r="G2218">
            <v>0</v>
          </cell>
        </row>
        <row r="2219">
          <cell r="G2219">
            <v>0</v>
          </cell>
        </row>
        <row r="2220">
          <cell r="G2220">
            <v>0</v>
          </cell>
        </row>
        <row r="2221">
          <cell r="G2221">
            <v>0</v>
          </cell>
        </row>
        <row r="2222">
          <cell r="G2222">
            <v>0</v>
          </cell>
        </row>
        <row r="2223">
          <cell r="G2223">
            <v>0</v>
          </cell>
        </row>
        <row r="2224">
          <cell r="G2224">
            <v>0</v>
          </cell>
        </row>
        <row r="2225">
          <cell r="G2225">
            <v>0</v>
          </cell>
        </row>
        <row r="2226">
          <cell r="G2226">
            <v>0</v>
          </cell>
        </row>
        <row r="2227">
          <cell r="G2227">
            <v>0</v>
          </cell>
        </row>
        <row r="2228">
          <cell r="G2228">
            <v>0</v>
          </cell>
        </row>
        <row r="2229">
          <cell r="G2229">
            <v>0</v>
          </cell>
        </row>
        <row r="2230">
          <cell r="G2230">
            <v>0</v>
          </cell>
        </row>
        <row r="2231">
          <cell r="G2231">
            <v>0</v>
          </cell>
        </row>
        <row r="2232">
          <cell r="G2232">
            <v>0</v>
          </cell>
        </row>
        <row r="2233">
          <cell r="G2233">
            <v>0</v>
          </cell>
        </row>
        <row r="2234">
          <cell r="G2234">
            <v>0</v>
          </cell>
        </row>
        <row r="2235">
          <cell r="G2235">
            <v>0</v>
          </cell>
        </row>
        <row r="2236">
          <cell r="G2236">
            <v>0</v>
          </cell>
        </row>
        <row r="2237">
          <cell r="G2237">
            <v>0</v>
          </cell>
        </row>
        <row r="2238">
          <cell r="G2238">
            <v>0</v>
          </cell>
        </row>
        <row r="2239">
          <cell r="G2239">
            <v>0</v>
          </cell>
        </row>
        <row r="2240">
          <cell r="G2240">
            <v>0</v>
          </cell>
        </row>
        <row r="2241">
          <cell r="G2241">
            <v>0</v>
          </cell>
        </row>
        <row r="2242">
          <cell r="G2242">
            <v>0</v>
          </cell>
        </row>
        <row r="2243">
          <cell r="G2243">
            <v>0</v>
          </cell>
        </row>
        <row r="2244">
          <cell r="G2244">
            <v>0</v>
          </cell>
        </row>
        <row r="2245">
          <cell r="G2245">
            <v>0</v>
          </cell>
        </row>
        <row r="2246">
          <cell r="G2246">
            <v>0</v>
          </cell>
        </row>
        <row r="2247">
          <cell r="G2247">
            <v>0</v>
          </cell>
        </row>
        <row r="2248">
          <cell r="G2248">
            <v>0</v>
          </cell>
        </row>
        <row r="2249">
          <cell r="G2249">
            <v>0</v>
          </cell>
        </row>
        <row r="2250">
          <cell r="G2250">
            <v>0</v>
          </cell>
        </row>
        <row r="2251">
          <cell r="G2251">
            <v>0</v>
          </cell>
        </row>
        <row r="2252">
          <cell r="G2252">
            <v>0</v>
          </cell>
        </row>
        <row r="2253">
          <cell r="G2253">
            <v>0</v>
          </cell>
        </row>
        <row r="2254">
          <cell r="G2254">
            <v>0</v>
          </cell>
        </row>
        <row r="2255">
          <cell r="G2255">
            <v>0</v>
          </cell>
        </row>
        <row r="2256">
          <cell r="G2256">
            <v>0</v>
          </cell>
        </row>
        <row r="2257">
          <cell r="G2257">
            <v>0</v>
          </cell>
        </row>
        <row r="2258">
          <cell r="G2258">
            <v>0</v>
          </cell>
        </row>
        <row r="2259">
          <cell r="G2259">
            <v>0</v>
          </cell>
        </row>
        <row r="2260">
          <cell r="G2260">
            <v>0</v>
          </cell>
        </row>
        <row r="2261">
          <cell r="G2261">
            <v>0</v>
          </cell>
        </row>
        <row r="2262">
          <cell r="G2262">
            <v>0</v>
          </cell>
        </row>
        <row r="2263">
          <cell r="G2263">
            <v>0</v>
          </cell>
        </row>
        <row r="2264">
          <cell r="G2264">
            <v>0</v>
          </cell>
        </row>
        <row r="2265">
          <cell r="G2265">
            <v>0</v>
          </cell>
        </row>
        <row r="2266">
          <cell r="G2266">
            <v>0</v>
          </cell>
        </row>
        <row r="2267">
          <cell r="G2267">
            <v>0</v>
          </cell>
        </row>
        <row r="2268">
          <cell r="G2268">
            <v>0</v>
          </cell>
        </row>
        <row r="2269">
          <cell r="G2269">
            <v>0</v>
          </cell>
        </row>
        <row r="2270">
          <cell r="G2270">
            <v>0</v>
          </cell>
        </row>
        <row r="2271">
          <cell r="G2271">
            <v>0</v>
          </cell>
        </row>
        <row r="2272">
          <cell r="G2272">
            <v>0</v>
          </cell>
        </row>
        <row r="2273">
          <cell r="G2273">
            <v>0</v>
          </cell>
        </row>
        <row r="2274">
          <cell r="G2274">
            <v>0</v>
          </cell>
        </row>
        <row r="2275">
          <cell r="G2275">
            <v>0</v>
          </cell>
        </row>
        <row r="2276">
          <cell r="G2276">
            <v>0</v>
          </cell>
        </row>
        <row r="2277">
          <cell r="G2277">
            <v>0</v>
          </cell>
        </row>
        <row r="2278">
          <cell r="G2278">
            <v>0</v>
          </cell>
        </row>
        <row r="2279">
          <cell r="G2279">
            <v>0</v>
          </cell>
        </row>
        <row r="2280">
          <cell r="G2280">
            <v>0</v>
          </cell>
        </row>
        <row r="2281">
          <cell r="G2281">
            <v>0</v>
          </cell>
        </row>
        <row r="2282">
          <cell r="G2282">
            <v>0</v>
          </cell>
        </row>
        <row r="2283">
          <cell r="G2283">
            <v>0</v>
          </cell>
        </row>
        <row r="2284">
          <cell r="G2284">
            <v>0</v>
          </cell>
        </row>
        <row r="2285">
          <cell r="G2285">
            <v>0</v>
          </cell>
        </row>
        <row r="2286">
          <cell r="G2286">
            <v>0</v>
          </cell>
        </row>
        <row r="2287">
          <cell r="G2287">
            <v>0</v>
          </cell>
        </row>
        <row r="2288">
          <cell r="G2288">
            <v>0</v>
          </cell>
        </row>
        <row r="2289">
          <cell r="G2289">
            <v>0</v>
          </cell>
        </row>
        <row r="2290">
          <cell r="G2290">
            <v>0</v>
          </cell>
        </row>
        <row r="2291">
          <cell r="G2291">
            <v>0</v>
          </cell>
        </row>
        <row r="2292">
          <cell r="G2292">
            <v>0</v>
          </cell>
        </row>
        <row r="2293">
          <cell r="G2293">
            <v>0</v>
          </cell>
        </row>
        <row r="2294">
          <cell r="G2294">
            <v>0</v>
          </cell>
        </row>
        <row r="2295">
          <cell r="G2295">
            <v>0</v>
          </cell>
        </row>
        <row r="2296">
          <cell r="G2296">
            <v>0</v>
          </cell>
        </row>
        <row r="2297">
          <cell r="G2297">
            <v>0</v>
          </cell>
        </row>
        <row r="2298">
          <cell r="G2298">
            <v>0</v>
          </cell>
        </row>
        <row r="2299">
          <cell r="G2299">
            <v>0</v>
          </cell>
        </row>
        <row r="2300">
          <cell r="G2300">
            <v>0</v>
          </cell>
        </row>
        <row r="2301">
          <cell r="G2301">
            <v>0</v>
          </cell>
        </row>
        <row r="2302">
          <cell r="G2302">
            <v>0</v>
          </cell>
        </row>
        <row r="2303">
          <cell r="G2303">
            <v>0</v>
          </cell>
        </row>
        <row r="2304">
          <cell r="G2304">
            <v>0</v>
          </cell>
        </row>
        <row r="2305">
          <cell r="G2305">
            <v>0</v>
          </cell>
        </row>
        <row r="2306">
          <cell r="G2306">
            <v>0</v>
          </cell>
        </row>
        <row r="2307">
          <cell r="G2307">
            <v>0</v>
          </cell>
        </row>
        <row r="2308">
          <cell r="G2308">
            <v>0</v>
          </cell>
        </row>
        <row r="2309">
          <cell r="G2309">
            <v>0</v>
          </cell>
        </row>
        <row r="2310">
          <cell r="G2310">
            <v>0</v>
          </cell>
        </row>
        <row r="2311">
          <cell r="G2311">
            <v>0</v>
          </cell>
        </row>
        <row r="2312">
          <cell r="G2312">
            <v>0</v>
          </cell>
        </row>
        <row r="2313">
          <cell r="G2313">
            <v>0</v>
          </cell>
        </row>
        <row r="2314">
          <cell r="G2314">
            <v>0</v>
          </cell>
        </row>
        <row r="2315">
          <cell r="G2315">
            <v>0</v>
          </cell>
        </row>
        <row r="2316">
          <cell r="G2316">
            <v>0</v>
          </cell>
        </row>
        <row r="2317">
          <cell r="G2317">
            <v>0</v>
          </cell>
        </row>
        <row r="2318">
          <cell r="G2318">
            <v>0</v>
          </cell>
        </row>
        <row r="2319">
          <cell r="G2319">
            <v>0</v>
          </cell>
        </row>
        <row r="2320">
          <cell r="G2320">
            <v>0</v>
          </cell>
        </row>
        <row r="2321">
          <cell r="G2321">
            <v>0</v>
          </cell>
        </row>
        <row r="2322">
          <cell r="G2322">
            <v>0</v>
          </cell>
        </row>
        <row r="2323">
          <cell r="G2323">
            <v>0</v>
          </cell>
        </row>
        <row r="2324">
          <cell r="G2324">
            <v>0</v>
          </cell>
        </row>
        <row r="2325">
          <cell r="G2325">
            <v>0</v>
          </cell>
        </row>
        <row r="2326">
          <cell r="G2326">
            <v>0</v>
          </cell>
        </row>
        <row r="2327">
          <cell r="G2327">
            <v>0</v>
          </cell>
        </row>
        <row r="2328">
          <cell r="G2328">
            <v>0</v>
          </cell>
        </row>
        <row r="2329">
          <cell r="G2329">
            <v>0</v>
          </cell>
        </row>
        <row r="2330">
          <cell r="G2330">
            <v>0</v>
          </cell>
        </row>
        <row r="2331">
          <cell r="G2331">
            <v>0</v>
          </cell>
        </row>
        <row r="2332">
          <cell r="G2332">
            <v>0</v>
          </cell>
        </row>
        <row r="2333">
          <cell r="G2333">
            <v>0</v>
          </cell>
        </row>
        <row r="2334">
          <cell r="G2334">
            <v>0</v>
          </cell>
        </row>
        <row r="2335">
          <cell r="G2335">
            <v>0</v>
          </cell>
        </row>
        <row r="2336">
          <cell r="G2336">
            <v>0</v>
          </cell>
        </row>
        <row r="2337">
          <cell r="G2337">
            <v>0</v>
          </cell>
        </row>
        <row r="2338">
          <cell r="G2338">
            <v>0</v>
          </cell>
        </row>
        <row r="2339">
          <cell r="G2339">
            <v>0</v>
          </cell>
        </row>
        <row r="2340">
          <cell r="G2340">
            <v>0</v>
          </cell>
        </row>
        <row r="2341">
          <cell r="G2341">
            <v>0</v>
          </cell>
        </row>
        <row r="2342">
          <cell r="G2342">
            <v>0</v>
          </cell>
        </row>
        <row r="2343">
          <cell r="G2343">
            <v>0</v>
          </cell>
        </row>
        <row r="2344">
          <cell r="G2344">
            <v>0</v>
          </cell>
        </row>
        <row r="2345">
          <cell r="G2345">
            <v>0</v>
          </cell>
        </row>
        <row r="2346">
          <cell r="G2346">
            <v>0</v>
          </cell>
        </row>
        <row r="2347">
          <cell r="G2347">
            <v>0</v>
          </cell>
        </row>
        <row r="2348">
          <cell r="G2348">
            <v>0</v>
          </cell>
        </row>
        <row r="2349">
          <cell r="G2349">
            <v>0</v>
          </cell>
        </row>
        <row r="2350">
          <cell r="G2350">
            <v>0</v>
          </cell>
        </row>
        <row r="2351">
          <cell r="G2351">
            <v>0</v>
          </cell>
        </row>
        <row r="2352">
          <cell r="G2352">
            <v>0</v>
          </cell>
        </row>
        <row r="2353">
          <cell r="G2353">
            <v>0</v>
          </cell>
        </row>
        <row r="2354">
          <cell r="G2354">
            <v>0</v>
          </cell>
        </row>
        <row r="2355">
          <cell r="G2355">
            <v>0</v>
          </cell>
        </row>
        <row r="2356">
          <cell r="G2356">
            <v>0</v>
          </cell>
        </row>
        <row r="2357">
          <cell r="G2357">
            <v>0</v>
          </cell>
        </row>
        <row r="2358">
          <cell r="G2358">
            <v>0</v>
          </cell>
        </row>
        <row r="2359">
          <cell r="G2359">
            <v>0</v>
          </cell>
        </row>
        <row r="2360">
          <cell r="G2360">
            <v>0</v>
          </cell>
        </row>
        <row r="2361">
          <cell r="G2361">
            <v>0</v>
          </cell>
        </row>
        <row r="2362">
          <cell r="G2362">
            <v>0</v>
          </cell>
        </row>
        <row r="2363">
          <cell r="G2363">
            <v>0</v>
          </cell>
        </row>
        <row r="2364">
          <cell r="G2364">
            <v>0</v>
          </cell>
        </row>
        <row r="2365">
          <cell r="G2365">
            <v>0</v>
          </cell>
        </row>
        <row r="2366">
          <cell r="G2366">
            <v>0</v>
          </cell>
        </row>
        <row r="2367">
          <cell r="G2367">
            <v>0</v>
          </cell>
        </row>
        <row r="2368">
          <cell r="G2368">
            <v>0</v>
          </cell>
        </row>
        <row r="2369">
          <cell r="G2369">
            <v>0</v>
          </cell>
        </row>
        <row r="2370">
          <cell r="G2370">
            <v>0</v>
          </cell>
        </row>
        <row r="2371">
          <cell r="G2371">
            <v>0</v>
          </cell>
        </row>
        <row r="2372">
          <cell r="G2372">
            <v>0</v>
          </cell>
        </row>
        <row r="2373">
          <cell r="G2373">
            <v>0</v>
          </cell>
        </row>
        <row r="2374">
          <cell r="G2374">
            <v>0</v>
          </cell>
        </row>
        <row r="2375">
          <cell r="G2375">
            <v>0</v>
          </cell>
        </row>
        <row r="2376">
          <cell r="G2376">
            <v>0</v>
          </cell>
        </row>
        <row r="2377">
          <cell r="G2377">
            <v>0</v>
          </cell>
        </row>
        <row r="2378">
          <cell r="G2378">
            <v>0</v>
          </cell>
        </row>
        <row r="2379">
          <cell r="G2379">
            <v>0</v>
          </cell>
        </row>
        <row r="2380">
          <cell r="G2380">
            <v>0</v>
          </cell>
        </row>
        <row r="2381">
          <cell r="G2381">
            <v>0</v>
          </cell>
        </row>
        <row r="2382">
          <cell r="G2382">
            <v>0</v>
          </cell>
        </row>
        <row r="2383">
          <cell r="G2383">
            <v>0</v>
          </cell>
        </row>
        <row r="2384">
          <cell r="G2384">
            <v>0</v>
          </cell>
        </row>
        <row r="2385">
          <cell r="G2385">
            <v>0</v>
          </cell>
        </row>
        <row r="2386">
          <cell r="G2386">
            <v>0</v>
          </cell>
        </row>
        <row r="2387">
          <cell r="G2387">
            <v>0</v>
          </cell>
        </row>
        <row r="2388">
          <cell r="G2388">
            <v>0</v>
          </cell>
        </row>
        <row r="2389">
          <cell r="G2389">
            <v>0</v>
          </cell>
        </row>
        <row r="2390">
          <cell r="G2390">
            <v>0</v>
          </cell>
        </row>
        <row r="2391">
          <cell r="G2391">
            <v>0</v>
          </cell>
        </row>
        <row r="2392">
          <cell r="G2392">
            <v>0</v>
          </cell>
        </row>
        <row r="2393">
          <cell r="G2393">
            <v>0</v>
          </cell>
        </row>
        <row r="2394">
          <cell r="G2394">
            <v>0</v>
          </cell>
        </row>
        <row r="2395">
          <cell r="G2395">
            <v>0</v>
          </cell>
        </row>
        <row r="2396">
          <cell r="G2396">
            <v>0</v>
          </cell>
        </row>
        <row r="2397">
          <cell r="G2397">
            <v>0</v>
          </cell>
        </row>
        <row r="2398">
          <cell r="G2398">
            <v>0</v>
          </cell>
        </row>
        <row r="2399">
          <cell r="G2399">
            <v>0</v>
          </cell>
        </row>
        <row r="2400">
          <cell r="G2400">
            <v>0</v>
          </cell>
        </row>
        <row r="2401">
          <cell r="G2401">
            <v>0</v>
          </cell>
        </row>
        <row r="2402">
          <cell r="G2402">
            <v>0</v>
          </cell>
        </row>
        <row r="2403">
          <cell r="G2403">
            <v>0</v>
          </cell>
        </row>
        <row r="2404">
          <cell r="G2404">
            <v>0</v>
          </cell>
        </row>
        <row r="2405">
          <cell r="G2405">
            <v>0</v>
          </cell>
        </row>
        <row r="2406">
          <cell r="G2406">
            <v>0</v>
          </cell>
        </row>
        <row r="2407">
          <cell r="G2407">
            <v>0</v>
          </cell>
        </row>
        <row r="2408">
          <cell r="G2408">
            <v>0</v>
          </cell>
        </row>
        <row r="2409">
          <cell r="G2409">
            <v>0</v>
          </cell>
        </row>
        <row r="2410">
          <cell r="G2410">
            <v>0</v>
          </cell>
        </row>
        <row r="2411">
          <cell r="G2411">
            <v>0</v>
          </cell>
        </row>
        <row r="2412">
          <cell r="G2412">
            <v>0</v>
          </cell>
        </row>
        <row r="2413">
          <cell r="G2413">
            <v>0</v>
          </cell>
        </row>
        <row r="2414">
          <cell r="G2414">
            <v>0</v>
          </cell>
        </row>
        <row r="2415">
          <cell r="G2415">
            <v>0</v>
          </cell>
        </row>
        <row r="2416">
          <cell r="G2416">
            <v>0</v>
          </cell>
        </row>
        <row r="2417">
          <cell r="G2417">
            <v>0</v>
          </cell>
        </row>
        <row r="2418">
          <cell r="G2418">
            <v>0</v>
          </cell>
        </row>
        <row r="2419">
          <cell r="G2419">
            <v>0</v>
          </cell>
        </row>
        <row r="2420">
          <cell r="G2420">
            <v>0</v>
          </cell>
        </row>
        <row r="2421">
          <cell r="G2421">
            <v>0</v>
          </cell>
        </row>
        <row r="2422">
          <cell r="G2422">
            <v>0</v>
          </cell>
        </row>
        <row r="2423">
          <cell r="G2423">
            <v>0</v>
          </cell>
        </row>
        <row r="2424">
          <cell r="G2424">
            <v>0</v>
          </cell>
        </row>
        <row r="2425">
          <cell r="G2425">
            <v>0</v>
          </cell>
        </row>
        <row r="2426">
          <cell r="G2426">
            <v>0</v>
          </cell>
        </row>
        <row r="2427">
          <cell r="G2427">
            <v>0</v>
          </cell>
        </row>
        <row r="2428">
          <cell r="G2428">
            <v>0</v>
          </cell>
        </row>
        <row r="2429">
          <cell r="G2429">
            <v>0</v>
          </cell>
        </row>
        <row r="2430">
          <cell r="G2430">
            <v>0</v>
          </cell>
        </row>
        <row r="2431">
          <cell r="G2431">
            <v>0</v>
          </cell>
        </row>
        <row r="2432">
          <cell r="G2432">
            <v>0</v>
          </cell>
        </row>
        <row r="2433">
          <cell r="G2433">
            <v>0</v>
          </cell>
        </row>
        <row r="2434">
          <cell r="G2434">
            <v>0</v>
          </cell>
        </row>
        <row r="2435">
          <cell r="G2435">
            <v>0</v>
          </cell>
        </row>
        <row r="2436">
          <cell r="G2436">
            <v>0</v>
          </cell>
        </row>
        <row r="2437">
          <cell r="G2437">
            <v>0</v>
          </cell>
        </row>
        <row r="2438">
          <cell r="G2438">
            <v>0</v>
          </cell>
        </row>
        <row r="2439">
          <cell r="G2439">
            <v>0</v>
          </cell>
        </row>
        <row r="2440">
          <cell r="G2440">
            <v>0</v>
          </cell>
        </row>
        <row r="2441">
          <cell r="G2441">
            <v>0</v>
          </cell>
        </row>
        <row r="2442">
          <cell r="G2442">
            <v>0</v>
          </cell>
        </row>
        <row r="2443">
          <cell r="G2443">
            <v>0</v>
          </cell>
        </row>
        <row r="2444">
          <cell r="G2444">
            <v>0</v>
          </cell>
        </row>
        <row r="2445">
          <cell r="G2445">
            <v>0</v>
          </cell>
        </row>
        <row r="2446">
          <cell r="G2446">
            <v>0</v>
          </cell>
        </row>
        <row r="2447">
          <cell r="G2447">
            <v>0</v>
          </cell>
        </row>
        <row r="2448">
          <cell r="G2448">
            <v>0</v>
          </cell>
        </row>
        <row r="2449">
          <cell r="G2449">
            <v>0</v>
          </cell>
        </row>
        <row r="2450">
          <cell r="G2450">
            <v>0</v>
          </cell>
        </row>
        <row r="2451">
          <cell r="G2451">
            <v>0</v>
          </cell>
        </row>
        <row r="2452">
          <cell r="G2452">
            <v>0</v>
          </cell>
        </row>
        <row r="2453">
          <cell r="G2453">
            <v>0</v>
          </cell>
        </row>
        <row r="2454">
          <cell r="G2454">
            <v>0</v>
          </cell>
        </row>
        <row r="2455">
          <cell r="G2455">
            <v>0</v>
          </cell>
        </row>
        <row r="2456">
          <cell r="G2456">
            <v>0</v>
          </cell>
        </row>
        <row r="2457">
          <cell r="G2457">
            <v>0</v>
          </cell>
        </row>
        <row r="2458">
          <cell r="G2458">
            <v>0</v>
          </cell>
        </row>
        <row r="2459">
          <cell r="G2459">
            <v>0</v>
          </cell>
        </row>
        <row r="2460">
          <cell r="G2460">
            <v>0</v>
          </cell>
        </row>
        <row r="2461">
          <cell r="G2461">
            <v>0</v>
          </cell>
        </row>
        <row r="2462">
          <cell r="G2462">
            <v>0</v>
          </cell>
        </row>
        <row r="2463">
          <cell r="G2463">
            <v>0</v>
          </cell>
        </row>
        <row r="2464">
          <cell r="G2464">
            <v>0</v>
          </cell>
        </row>
        <row r="2465">
          <cell r="G2465">
            <v>0</v>
          </cell>
        </row>
        <row r="2466">
          <cell r="G2466">
            <v>0</v>
          </cell>
        </row>
        <row r="2467">
          <cell r="G2467">
            <v>0</v>
          </cell>
        </row>
        <row r="2468">
          <cell r="G2468">
            <v>0</v>
          </cell>
        </row>
        <row r="2469">
          <cell r="G2469">
            <v>0</v>
          </cell>
        </row>
        <row r="2470">
          <cell r="G2470">
            <v>0</v>
          </cell>
        </row>
        <row r="2471">
          <cell r="G2471">
            <v>0</v>
          </cell>
        </row>
        <row r="2472">
          <cell r="G2472">
            <v>0</v>
          </cell>
        </row>
        <row r="2473">
          <cell r="G2473">
            <v>0</v>
          </cell>
        </row>
        <row r="2474">
          <cell r="G2474">
            <v>0</v>
          </cell>
        </row>
        <row r="2475">
          <cell r="G2475">
            <v>0</v>
          </cell>
        </row>
        <row r="2476">
          <cell r="G2476">
            <v>0</v>
          </cell>
        </row>
        <row r="2477">
          <cell r="G2477">
            <v>0</v>
          </cell>
        </row>
        <row r="2478">
          <cell r="G2478">
            <v>0</v>
          </cell>
        </row>
        <row r="2479">
          <cell r="G2479">
            <v>0</v>
          </cell>
        </row>
        <row r="2480">
          <cell r="G2480">
            <v>0</v>
          </cell>
        </row>
        <row r="2481">
          <cell r="G2481">
            <v>0</v>
          </cell>
        </row>
        <row r="2482">
          <cell r="G2482">
            <v>0</v>
          </cell>
        </row>
        <row r="2483">
          <cell r="G2483">
            <v>0</v>
          </cell>
        </row>
        <row r="2484">
          <cell r="G2484">
            <v>0</v>
          </cell>
        </row>
        <row r="2485">
          <cell r="G2485">
            <v>0</v>
          </cell>
        </row>
        <row r="2486">
          <cell r="G2486">
            <v>0</v>
          </cell>
        </row>
        <row r="2487">
          <cell r="G2487">
            <v>0</v>
          </cell>
        </row>
        <row r="2488">
          <cell r="G2488">
            <v>0</v>
          </cell>
        </row>
        <row r="2489">
          <cell r="G2489">
            <v>0</v>
          </cell>
        </row>
        <row r="2490">
          <cell r="G2490">
            <v>0</v>
          </cell>
        </row>
        <row r="2491">
          <cell r="G2491">
            <v>0</v>
          </cell>
        </row>
        <row r="2492">
          <cell r="G2492">
            <v>0</v>
          </cell>
        </row>
        <row r="2493">
          <cell r="G2493">
            <v>0</v>
          </cell>
        </row>
        <row r="2494">
          <cell r="G2494">
            <v>0</v>
          </cell>
        </row>
        <row r="2495">
          <cell r="G2495">
            <v>0</v>
          </cell>
        </row>
        <row r="2496">
          <cell r="G2496">
            <v>0</v>
          </cell>
        </row>
        <row r="2497">
          <cell r="G2497">
            <v>0</v>
          </cell>
        </row>
        <row r="2498">
          <cell r="G2498">
            <v>0</v>
          </cell>
        </row>
        <row r="2499">
          <cell r="G2499">
            <v>0</v>
          </cell>
        </row>
        <row r="2500">
          <cell r="G2500">
            <v>0</v>
          </cell>
        </row>
        <row r="2501">
          <cell r="G2501">
            <v>0</v>
          </cell>
        </row>
        <row r="2502">
          <cell r="G2502">
            <v>0</v>
          </cell>
        </row>
        <row r="2503">
          <cell r="G2503">
            <v>0</v>
          </cell>
        </row>
        <row r="2504">
          <cell r="G2504">
            <v>0</v>
          </cell>
        </row>
        <row r="2505">
          <cell r="G2505">
            <v>0</v>
          </cell>
        </row>
        <row r="2506">
          <cell r="G2506">
            <v>0</v>
          </cell>
        </row>
        <row r="2507">
          <cell r="G2507">
            <v>0</v>
          </cell>
        </row>
        <row r="2508">
          <cell r="G2508">
            <v>0</v>
          </cell>
        </row>
        <row r="2509">
          <cell r="G2509">
            <v>0</v>
          </cell>
        </row>
        <row r="2510">
          <cell r="G2510">
            <v>0</v>
          </cell>
        </row>
        <row r="2511">
          <cell r="G2511">
            <v>0</v>
          </cell>
        </row>
        <row r="2512">
          <cell r="G2512">
            <v>0</v>
          </cell>
        </row>
        <row r="2513">
          <cell r="G2513">
            <v>0</v>
          </cell>
        </row>
        <row r="2514">
          <cell r="G2514">
            <v>0</v>
          </cell>
        </row>
        <row r="2515">
          <cell r="G2515">
            <v>0</v>
          </cell>
        </row>
        <row r="2516">
          <cell r="G2516">
            <v>0</v>
          </cell>
        </row>
        <row r="2517">
          <cell r="G2517">
            <v>0</v>
          </cell>
        </row>
        <row r="2518">
          <cell r="G2518">
            <v>0</v>
          </cell>
        </row>
        <row r="2519">
          <cell r="G2519">
            <v>0</v>
          </cell>
        </row>
        <row r="2520">
          <cell r="G2520">
            <v>0</v>
          </cell>
        </row>
        <row r="2521">
          <cell r="G2521">
            <v>0</v>
          </cell>
        </row>
        <row r="2522">
          <cell r="G2522">
            <v>0</v>
          </cell>
        </row>
        <row r="2523">
          <cell r="G2523">
            <v>0</v>
          </cell>
        </row>
        <row r="2524">
          <cell r="G2524">
            <v>0</v>
          </cell>
        </row>
        <row r="2525">
          <cell r="G2525">
            <v>0</v>
          </cell>
        </row>
        <row r="2526">
          <cell r="G2526">
            <v>0</v>
          </cell>
        </row>
        <row r="2527">
          <cell r="G2527">
            <v>0</v>
          </cell>
        </row>
        <row r="2528">
          <cell r="G2528">
            <v>0</v>
          </cell>
        </row>
        <row r="2529">
          <cell r="G2529">
            <v>0</v>
          </cell>
        </row>
        <row r="2530">
          <cell r="G2530">
            <v>0</v>
          </cell>
        </row>
        <row r="2531">
          <cell r="G2531">
            <v>0</v>
          </cell>
        </row>
        <row r="2532">
          <cell r="G2532">
            <v>0</v>
          </cell>
        </row>
        <row r="2533">
          <cell r="G2533">
            <v>0</v>
          </cell>
        </row>
        <row r="2534">
          <cell r="G2534">
            <v>0</v>
          </cell>
        </row>
        <row r="2535">
          <cell r="G2535">
            <v>0</v>
          </cell>
        </row>
        <row r="2536">
          <cell r="G2536">
            <v>0</v>
          </cell>
        </row>
        <row r="2537">
          <cell r="G2537">
            <v>0</v>
          </cell>
        </row>
        <row r="2538">
          <cell r="G2538">
            <v>0</v>
          </cell>
        </row>
        <row r="2539">
          <cell r="G2539">
            <v>0</v>
          </cell>
        </row>
        <row r="2540">
          <cell r="G2540">
            <v>0</v>
          </cell>
        </row>
        <row r="2541">
          <cell r="G2541">
            <v>0</v>
          </cell>
        </row>
        <row r="2542">
          <cell r="G2542">
            <v>0</v>
          </cell>
        </row>
        <row r="2543">
          <cell r="G2543">
            <v>0</v>
          </cell>
        </row>
        <row r="2544">
          <cell r="G2544">
            <v>0</v>
          </cell>
        </row>
        <row r="2545">
          <cell r="G2545">
            <v>0</v>
          </cell>
        </row>
        <row r="2546">
          <cell r="G2546">
            <v>0</v>
          </cell>
        </row>
        <row r="2547">
          <cell r="G2547">
            <v>0</v>
          </cell>
        </row>
        <row r="2548">
          <cell r="G2548">
            <v>0</v>
          </cell>
        </row>
        <row r="2549">
          <cell r="G2549">
            <v>0</v>
          </cell>
        </row>
        <row r="2550">
          <cell r="G2550">
            <v>0</v>
          </cell>
        </row>
        <row r="2551">
          <cell r="G2551">
            <v>0</v>
          </cell>
        </row>
        <row r="2552">
          <cell r="G2552">
            <v>0</v>
          </cell>
        </row>
        <row r="2553">
          <cell r="G2553">
            <v>0</v>
          </cell>
        </row>
        <row r="2554">
          <cell r="G2554">
            <v>0</v>
          </cell>
        </row>
        <row r="2555">
          <cell r="G2555">
            <v>0</v>
          </cell>
        </row>
        <row r="2556">
          <cell r="G2556">
            <v>0</v>
          </cell>
        </row>
        <row r="2557">
          <cell r="G2557">
            <v>0</v>
          </cell>
        </row>
        <row r="2558">
          <cell r="G2558">
            <v>0</v>
          </cell>
        </row>
        <row r="2559">
          <cell r="G2559">
            <v>0</v>
          </cell>
        </row>
        <row r="2560">
          <cell r="G2560">
            <v>0</v>
          </cell>
        </row>
        <row r="2561">
          <cell r="G2561">
            <v>0</v>
          </cell>
        </row>
        <row r="2562">
          <cell r="G2562">
            <v>0</v>
          </cell>
        </row>
        <row r="2563">
          <cell r="G2563">
            <v>0</v>
          </cell>
        </row>
        <row r="2564">
          <cell r="G2564">
            <v>0</v>
          </cell>
        </row>
        <row r="2565">
          <cell r="G2565">
            <v>0</v>
          </cell>
        </row>
        <row r="2566">
          <cell r="G2566">
            <v>0</v>
          </cell>
        </row>
        <row r="2567">
          <cell r="G2567">
            <v>0</v>
          </cell>
        </row>
        <row r="2568">
          <cell r="G2568">
            <v>0</v>
          </cell>
        </row>
        <row r="2569">
          <cell r="G2569">
            <v>0</v>
          </cell>
        </row>
        <row r="2570">
          <cell r="G2570">
            <v>0</v>
          </cell>
        </row>
        <row r="2571">
          <cell r="G2571">
            <v>0</v>
          </cell>
        </row>
        <row r="2572">
          <cell r="G2572">
            <v>0</v>
          </cell>
        </row>
        <row r="2573">
          <cell r="G2573">
            <v>0</v>
          </cell>
        </row>
        <row r="2574">
          <cell r="G2574">
            <v>0</v>
          </cell>
        </row>
        <row r="2575">
          <cell r="G2575">
            <v>0</v>
          </cell>
        </row>
        <row r="2576">
          <cell r="G2576">
            <v>0</v>
          </cell>
        </row>
        <row r="2577">
          <cell r="G2577">
            <v>0</v>
          </cell>
        </row>
        <row r="2578">
          <cell r="G2578">
            <v>0</v>
          </cell>
        </row>
        <row r="2579">
          <cell r="G2579">
            <v>0</v>
          </cell>
        </row>
        <row r="2580">
          <cell r="G2580">
            <v>0</v>
          </cell>
        </row>
        <row r="2581">
          <cell r="G2581">
            <v>0</v>
          </cell>
        </row>
        <row r="2582">
          <cell r="G2582">
            <v>0</v>
          </cell>
        </row>
        <row r="2583">
          <cell r="G2583">
            <v>0</v>
          </cell>
        </row>
        <row r="2584">
          <cell r="G2584">
            <v>0</v>
          </cell>
        </row>
        <row r="2585">
          <cell r="G2585">
            <v>0</v>
          </cell>
        </row>
        <row r="2586">
          <cell r="G2586">
            <v>0</v>
          </cell>
        </row>
        <row r="2587">
          <cell r="G2587">
            <v>0</v>
          </cell>
        </row>
        <row r="2588">
          <cell r="G2588">
            <v>0</v>
          </cell>
        </row>
        <row r="2589">
          <cell r="G2589">
            <v>0</v>
          </cell>
        </row>
        <row r="2590">
          <cell r="G2590">
            <v>0</v>
          </cell>
        </row>
        <row r="2591">
          <cell r="G2591">
            <v>0</v>
          </cell>
        </row>
        <row r="2592">
          <cell r="G2592">
            <v>0</v>
          </cell>
        </row>
        <row r="2593">
          <cell r="G2593">
            <v>0</v>
          </cell>
        </row>
        <row r="2594">
          <cell r="G2594">
            <v>0</v>
          </cell>
        </row>
        <row r="2595">
          <cell r="G2595">
            <v>0</v>
          </cell>
        </row>
        <row r="2596">
          <cell r="G2596">
            <v>0</v>
          </cell>
        </row>
        <row r="2597">
          <cell r="G2597">
            <v>0</v>
          </cell>
        </row>
        <row r="2598">
          <cell r="G2598">
            <v>0</v>
          </cell>
        </row>
        <row r="2599">
          <cell r="G2599">
            <v>0</v>
          </cell>
        </row>
        <row r="2600">
          <cell r="G2600">
            <v>0</v>
          </cell>
        </row>
        <row r="2601">
          <cell r="G2601">
            <v>0</v>
          </cell>
        </row>
        <row r="2602">
          <cell r="G2602">
            <v>0</v>
          </cell>
        </row>
        <row r="2603">
          <cell r="G2603">
            <v>0</v>
          </cell>
        </row>
        <row r="2604">
          <cell r="G2604">
            <v>0</v>
          </cell>
        </row>
        <row r="2605">
          <cell r="G2605">
            <v>0</v>
          </cell>
        </row>
        <row r="2606">
          <cell r="G2606">
            <v>0</v>
          </cell>
        </row>
        <row r="2607">
          <cell r="G2607">
            <v>0</v>
          </cell>
        </row>
        <row r="2608">
          <cell r="G2608">
            <v>0</v>
          </cell>
        </row>
        <row r="2609">
          <cell r="G2609">
            <v>0</v>
          </cell>
        </row>
        <row r="2610">
          <cell r="G2610">
            <v>0</v>
          </cell>
        </row>
        <row r="2611">
          <cell r="G2611">
            <v>0</v>
          </cell>
        </row>
        <row r="2612">
          <cell r="G2612">
            <v>0</v>
          </cell>
        </row>
        <row r="2613">
          <cell r="G2613">
            <v>0</v>
          </cell>
        </row>
        <row r="2614">
          <cell r="G2614">
            <v>0</v>
          </cell>
        </row>
        <row r="2615">
          <cell r="G2615">
            <v>0</v>
          </cell>
        </row>
        <row r="2616">
          <cell r="G2616">
            <v>0</v>
          </cell>
        </row>
        <row r="2617">
          <cell r="G2617">
            <v>0</v>
          </cell>
        </row>
        <row r="2618">
          <cell r="G2618">
            <v>0</v>
          </cell>
        </row>
        <row r="2619">
          <cell r="G2619">
            <v>0</v>
          </cell>
        </row>
        <row r="2620">
          <cell r="G2620">
            <v>0</v>
          </cell>
        </row>
        <row r="2621">
          <cell r="G2621">
            <v>0</v>
          </cell>
        </row>
        <row r="2622">
          <cell r="G2622">
            <v>0</v>
          </cell>
        </row>
        <row r="2623">
          <cell r="G2623">
            <v>0</v>
          </cell>
        </row>
        <row r="2624">
          <cell r="G2624">
            <v>0</v>
          </cell>
        </row>
        <row r="2625">
          <cell r="G2625">
            <v>0</v>
          </cell>
        </row>
        <row r="2626">
          <cell r="G2626">
            <v>0</v>
          </cell>
        </row>
        <row r="2627">
          <cell r="G2627">
            <v>0</v>
          </cell>
        </row>
        <row r="2628">
          <cell r="G2628">
            <v>0</v>
          </cell>
        </row>
        <row r="2629">
          <cell r="G2629">
            <v>0</v>
          </cell>
        </row>
        <row r="2630">
          <cell r="G2630">
            <v>0</v>
          </cell>
        </row>
        <row r="2631">
          <cell r="G2631">
            <v>0</v>
          </cell>
        </row>
        <row r="2632">
          <cell r="G2632">
            <v>0</v>
          </cell>
        </row>
        <row r="2633">
          <cell r="G2633">
            <v>0</v>
          </cell>
        </row>
        <row r="2634">
          <cell r="G2634">
            <v>0</v>
          </cell>
        </row>
        <row r="2635">
          <cell r="G2635">
            <v>0</v>
          </cell>
        </row>
        <row r="2636">
          <cell r="G2636">
            <v>0</v>
          </cell>
        </row>
        <row r="2637">
          <cell r="G2637">
            <v>0</v>
          </cell>
        </row>
        <row r="2638">
          <cell r="G2638">
            <v>0</v>
          </cell>
        </row>
        <row r="2639">
          <cell r="G2639">
            <v>0</v>
          </cell>
        </row>
        <row r="2640">
          <cell r="G2640">
            <v>0</v>
          </cell>
        </row>
        <row r="2641">
          <cell r="G2641">
            <v>0</v>
          </cell>
        </row>
        <row r="2642">
          <cell r="G2642">
            <v>0</v>
          </cell>
        </row>
        <row r="2643">
          <cell r="G2643">
            <v>0</v>
          </cell>
        </row>
        <row r="2644">
          <cell r="G2644">
            <v>0</v>
          </cell>
        </row>
        <row r="2645">
          <cell r="G2645">
            <v>0</v>
          </cell>
        </row>
        <row r="2646">
          <cell r="G2646">
            <v>0</v>
          </cell>
        </row>
        <row r="2647">
          <cell r="G2647">
            <v>0</v>
          </cell>
        </row>
        <row r="2648">
          <cell r="G2648">
            <v>0</v>
          </cell>
        </row>
        <row r="2649">
          <cell r="G2649">
            <v>0</v>
          </cell>
        </row>
        <row r="2650">
          <cell r="G2650">
            <v>0</v>
          </cell>
        </row>
        <row r="2651">
          <cell r="G2651">
            <v>0</v>
          </cell>
        </row>
        <row r="2652">
          <cell r="G2652">
            <v>0</v>
          </cell>
        </row>
        <row r="2653">
          <cell r="G2653">
            <v>0</v>
          </cell>
        </row>
        <row r="2654">
          <cell r="G2654">
            <v>0</v>
          </cell>
        </row>
        <row r="2655">
          <cell r="G2655">
            <v>0</v>
          </cell>
        </row>
        <row r="2656">
          <cell r="G2656">
            <v>0</v>
          </cell>
        </row>
        <row r="2657">
          <cell r="G2657">
            <v>0</v>
          </cell>
        </row>
        <row r="2658">
          <cell r="G2658">
            <v>0</v>
          </cell>
        </row>
        <row r="2659">
          <cell r="G2659">
            <v>0</v>
          </cell>
        </row>
        <row r="2660">
          <cell r="G2660">
            <v>0</v>
          </cell>
        </row>
        <row r="2661">
          <cell r="G2661">
            <v>0</v>
          </cell>
        </row>
        <row r="2662">
          <cell r="G2662">
            <v>0</v>
          </cell>
        </row>
        <row r="2663">
          <cell r="G2663">
            <v>0</v>
          </cell>
        </row>
        <row r="2664">
          <cell r="G2664">
            <v>0</v>
          </cell>
        </row>
        <row r="2665">
          <cell r="G2665">
            <v>0</v>
          </cell>
        </row>
        <row r="2666">
          <cell r="G2666">
            <v>0</v>
          </cell>
        </row>
        <row r="2667">
          <cell r="G2667">
            <v>0</v>
          </cell>
        </row>
        <row r="2668">
          <cell r="G2668">
            <v>0</v>
          </cell>
        </row>
        <row r="2669">
          <cell r="G2669">
            <v>0</v>
          </cell>
        </row>
        <row r="2670">
          <cell r="G2670">
            <v>0</v>
          </cell>
        </row>
        <row r="2671">
          <cell r="G2671">
            <v>0</v>
          </cell>
        </row>
        <row r="2672">
          <cell r="G2672">
            <v>0</v>
          </cell>
        </row>
        <row r="2673">
          <cell r="G2673">
            <v>0</v>
          </cell>
        </row>
        <row r="2674">
          <cell r="G2674">
            <v>0</v>
          </cell>
        </row>
        <row r="2675">
          <cell r="G2675">
            <v>0</v>
          </cell>
        </row>
        <row r="2676">
          <cell r="G2676">
            <v>0</v>
          </cell>
        </row>
        <row r="2677">
          <cell r="G2677">
            <v>0</v>
          </cell>
        </row>
        <row r="2678">
          <cell r="G2678">
            <v>0</v>
          </cell>
        </row>
        <row r="2679">
          <cell r="G2679">
            <v>0</v>
          </cell>
        </row>
        <row r="2680">
          <cell r="G2680">
            <v>0</v>
          </cell>
        </row>
        <row r="2681">
          <cell r="G2681">
            <v>0</v>
          </cell>
        </row>
        <row r="2682">
          <cell r="G2682">
            <v>0</v>
          </cell>
        </row>
        <row r="2683">
          <cell r="G2683">
            <v>0</v>
          </cell>
        </row>
        <row r="2684">
          <cell r="G2684">
            <v>0</v>
          </cell>
        </row>
        <row r="2685">
          <cell r="G2685">
            <v>0</v>
          </cell>
        </row>
        <row r="2686">
          <cell r="G2686">
            <v>0</v>
          </cell>
        </row>
        <row r="2687">
          <cell r="G2687">
            <v>0</v>
          </cell>
        </row>
        <row r="2688">
          <cell r="G2688">
            <v>0</v>
          </cell>
        </row>
        <row r="2689">
          <cell r="G2689">
            <v>0</v>
          </cell>
        </row>
        <row r="2690">
          <cell r="G2690">
            <v>0</v>
          </cell>
        </row>
        <row r="2691">
          <cell r="G2691">
            <v>0</v>
          </cell>
        </row>
        <row r="2692">
          <cell r="G2692">
            <v>0</v>
          </cell>
        </row>
        <row r="2693">
          <cell r="G2693">
            <v>0</v>
          </cell>
        </row>
        <row r="2694">
          <cell r="G2694">
            <v>0</v>
          </cell>
        </row>
        <row r="2695">
          <cell r="G2695">
            <v>0</v>
          </cell>
        </row>
        <row r="2696">
          <cell r="G2696">
            <v>0</v>
          </cell>
        </row>
        <row r="2697">
          <cell r="G2697">
            <v>0</v>
          </cell>
        </row>
        <row r="2698">
          <cell r="G2698">
            <v>0</v>
          </cell>
        </row>
        <row r="2699">
          <cell r="G2699">
            <v>0</v>
          </cell>
        </row>
        <row r="2700">
          <cell r="G2700">
            <v>0</v>
          </cell>
        </row>
        <row r="2701">
          <cell r="G2701">
            <v>0</v>
          </cell>
        </row>
        <row r="2702">
          <cell r="G2702">
            <v>0</v>
          </cell>
        </row>
        <row r="2703">
          <cell r="G2703">
            <v>0</v>
          </cell>
        </row>
        <row r="2704">
          <cell r="G2704">
            <v>0</v>
          </cell>
        </row>
        <row r="2705">
          <cell r="G2705">
            <v>0</v>
          </cell>
        </row>
        <row r="2706">
          <cell r="G2706">
            <v>0</v>
          </cell>
        </row>
        <row r="2707">
          <cell r="G2707">
            <v>0</v>
          </cell>
        </row>
        <row r="2708">
          <cell r="G2708">
            <v>0</v>
          </cell>
        </row>
        <row r="2709">
          <cell r="G2709">
            <v>0</v>
          </cell>
        </row>
        <row r="2710">
          <cell r="G2710">
            <v>0</v>
          </cell>
        </row>
        <row r="2711">
          <cell r="G2711">
            <v>0</v>
          </cell>
        </row>
        <row r="2712">
          <cell r="G2712">
            <v>0</v>
          </cell>
        </row>
        <row r="2713">
          <cell r="G2713">
            <v>0</v>
          </cell>
        </row>
        <row r="2714">
          <cell r="G2714">
            <v>0</v>
          </cell>
        </row>
        <row r="2715">
          <cell r="G2715">
            <v>0</v>
          </cell>
        </row>
        <row r="2716">
          <cell r="G2716">
            <v>0</v>
          </cell>
        </row>
        <row r="2717">
          <cell r="G2717">
            <v>0</v>
          </cell>
        </row>
        <row r="2718">
          <cell r="G2718">
            <v>0</v>
          </cell>
        </row>
        <row r="2719">
          <cell r="G2719">
            <v>0</v>
          </cell>
        </row>
        <row r="2720">
          <cell r="G2720">
            <v>0</v>
          </cell>
        </row>
        <row r="2721">
          <cell r="G2721">
            <v>0</v>
          </cell>
        </row>
        <row r="2722">
          <cell r="G2722">
            <v>0</v>
          </cell>
        </row>
        <row r="2723">
          <cell r="G2723">
            <v>0</v>
          </cell>
        </row>
        <row r="2724">
          <cell r="G2724">
            <v>0</v>
          </cell>
        </row>
        <row r="2725">
          <cell r="G2725">
            <v>0</v>
          </cell>
        </row>
        <row r="2726">
          <cell r="G2726">
            <v>0</v>
          </cell>
        </row>
        <row r="2727">
          <cell r="G2727">
            <v>0</v>
          </cell>
        </row>
        <row r="2728">
          <cell r="G2728">
            <v>0</v>
          </cell>
        </row>
        <row r="2729">
          <cell r="G2729">
            <v>0</v>
          </cell>
        </row>
        <row r="2730">
          <cell r="G2730">
            <v>0</v>
          </cell>
        </row>
        <row r="2731">
          <cell r="G2731">
            <v>0</v>
          </cell>
        </row>
        <row r="2732">
          <cell r="G2732">
            <v>0</v>
          </cell>
        </row>
        <row r="2733">
          <cell r="G2733">
            <v>0</v>
          </cell>
        </row>
        <row r="2734">
          <cell r="G2734">
            <v>0</v>
          </cell>
        </row>
        <row r="2735">
          <cell r="G2735">
            <v>0</v>
          </cell>
        </row>
        <row r="2736">
          <cell r="G2736">
            <v>0</v>
          </cell>
        </row>
        <row r="2737">
          <cell r="G2737">
            <v>0</v>
          </cell>
        </row>
        <row r="2738">
          <cell r="G2738">
            <v>0</v>
          </cell>
        </row>
        <row r="2739">
          <cell r="G2739">
            <v>0</v>
          </cell>
        </row>
        <row r="2740">
          <cell r="G2740">
            <v>0</v>
          </cell>
        </row>
        <row r="2741">
          <cell r="G2741">
            <v>0</v>
          </cell>
        </row>
        <row r="2742">
          <cell r="G2742">
            <v>0</v>
          </cell>
        </row>
        <row r="2743">
          <cell r="G2743">
            <v>0</v>
          </cell>
        </row>
        <row r="2744">
          <cell r="G2744">
            <v>0</v>
          </cell>
        </row>
        <row r="2745">
          <cell r="G2745">
            <v>0</v>
          </cell>
        </row>
        <row r="2746">
          <cell r="G2746">
            <v>0</v>
          </cell>
        </row>
        <row r="2747">
          <cell r="G2747">
            <v>0</v>
          </cell>
        </row>
        <row r="2748">
          <cell r="G2748">
            <v>0</v>
          </cell>
        </row>
        <row r="2749">
          <cell r="G2749">
            <v>0</v>
          </cell>
        </row>
        <row r="2750">
          <cell r="G2750">
            <v>0</v>
          </cell>
        </row>
        <row r="2751">
          <cell r="G2751">
            <v>0</v>
          </cell>
        </row>
        <row r="2752">
          <cell r="G2752">
            <v>0</v>
          </cell>
        </row>
        <row r="2753">
          <cell r="G2753">
            <v>0</v>
          </cell>
        </row>
        <row r="2754">
          <cell r="G2754">
            <v>0</v>
          </cell>
        </row>
        <row r="2755">
          <cell r="G2755">
            <v>0</v>
          </cell>
        </row>
        <row r="2756">
          <cell r="G2756">
            <v>0</v>
          </cell>
        </row>
        <row r="2757">
          <cell r="G2757">
            <v>0</v>
          </cell>
        </row>
        <row r="2758">
          <cell r="G2758">
            <v>0</v>
          </cell>
        </row>
        <row r="2759">
          <cell r="G2759">
            <v>0</v>
          </cell>
        </row>
        <row r="2760">
          <cell r="G2760">
            <v>0</v>
          </cell>
        </row>
        <row r="2761">
          <cell r="G2761">
            <v>0</v>
          </cell>
        </row>
        <row r="2762">
          <cell r="G2762">
            <v>0</v>
          </cell>
        </row>
        <row r="2763">
          <cell r="G2763">
            <v>0</v>
          </cell>
        </row>
        <row r="2764">
          <cell r="G2764">
            <v>0</v>
          </cell>
        </row>
        <row r="2765">
          <cell r="G2765">
            <v>0</v>
          </cell>
        </row>
        <row r="2766">
          <cell r="G2766">
            <v>0</v>
          </cell>
        </row>
        <row r="2767">
          <cell r="G2767">
            <v>0</v>
          </cell>
        </row>
        <row r="2768">
          <cell r="G2768">
            <v>0</v>
          </cell>
        </row>
        <row r="2769">
          <cell r="G2769">
            <v>0</v>
          </cell>
        </row>
        <row r="2770">
          <cell r="G2770">
            <v>0</v>
          </cell>
        </row>
        <row r="2771">
          <cell r="G2771">
            <v>0</v>
          </cell>
        </row>
        <row r="2772">
          <cell r="G2772">
            <v>0</v>
          </cell>
        </row>
        <row r="2773">
          <cell r="G2773">
            <v>0</v>
          </cell>
        </row>
        <row r="2774">
          <cell r="G2774">
            <v>0</v>
          </cell>
        </row>
        <row r="2775">
          <cell r="G2775">
            <v>0</v>
          </cell>
        </row>
        <row r="2776">
          <cell r="G2776">
            <v>0</v>
          </cell>
        </row>
        <row r="2777">
          <cell r="G2777">
            <v>0</v>
          </cell>
        </row>
        <row r="2778">
          <cell r="G2778">
            <v>0</v>
          </cell>
        </row>
        <row r="2779">
          <cell r="G2779">
            <v>0</v>
          </cell>
        </row>
        <row r="2780">
          <cell r="G2780">
            <v>0</v>
          </cell>
        </row>
        <row r="2781">
          <cell r="G2781">
            <v>0</v>
          </cell>
        </row>
        <row r="2782">
          <cell r="G2782">
            <v>0</v>
          </cell>
        </row>
        <row r="2783">
          <cell r="G2783">
            <v>0</v>
          </cell>
        </row>
        <row r="2784">
          <cell r="G2784">
            <v>0</v>
          </cell>
        </row>
        <row r="2785">
          <cell r="G2785">
            <v>0</v>
          </cell>
        </row>
        <row r="2786">
          <cell r="G2786">
            <v>0</v>
          </cell>
        </row>
        <row r="2787">
          <cell r="G2787">
            <v>0</v>
          </cell>
        </row>
        <row r="2788">
          <cell r="G2788">
            <v>0</v>
          </cell>
        </row>
        <row r="2789">
          <cell r="G2789">
            <v>0</v>
          </cell>
        </row>
        <row r="2790">
          <cell r="G2790">
            <v>0</v>
          </cell>
        </row>
        <row r="2791">
          <cell r="G2791">
            <v>0</v>
          </cell>
        </row>
        <row r="2792">
          <cell r="G2792">
            <v>0</v>
          </cell>
        </row>
        <row r="2793">
          <cell r="G2793">
            <v>0</v>
          </cell>
        </row>
        <row r="2794">
          <cell r="G2794">
            <v>0</v>
          </cell>
        </row>
        <row r="2795">
          <cell r="G2795">
            <v>0</v>
          </cell>
        </row>
        <row r="2796">
          <cell r="G2796">
            <v>0</v>
          </cell>
        </row>
        <row r="2797">
          <cell r="G2797">
            <v>0</v>
          </cell>
        </row>
        <row r="2798">
          <cell r="G2798">
            <v>0</v>
          </cell>
        </row>
        <row r="2799">
          <cell r="G2799">
            <v>0</v>
          </cell>
        </row>
        <row r="2800">
          <cell r="G2800">
            <v>0</v>
          </cell>
        </row>
        <row r="2801">
          <cell r="G2801">
            <v>0</v>
          </cell>
        </row>
        <row r="2802">
          <cell r="G2802">
            <v>0</v>
          </cell>
        </row>
        <row r="2803">
          <cell r="G2803">
            <v>0</v>
          </cell>
        </row>
        <row r="2804">
          <cell r="G2804">
            <v>0</v>
          </cell>
        </row>
        <row r="2805">
          <cell r="G2805">
            <v>0</v>
          </cell>
        </row>
        <row r="2806">
          <cell r="G2806">
            <v>0</v>
          </cell>
        </row>
        <row r="2807">
          <cell r="G2807">
            <v>0</v>
          </cell>
        </row>
        <row r="2808">
          <cell r="G2808">
            <v>0</v>
          </cell>
        </row>
        <row r="2809">
          <cell r="G2809">
            <v>0</v>
          </cell>
        </row>
        <row r="2810">
          <cell r="G2810">
            <v>0</v>
          </cell>
        </row>
        <row r="2811">
          <cell r="G2811">
            <v>0</v>
          </cell>
        </row>
        <row r="2812">
          <cell r="G2812">
            <v>0</v>
          </cell>
        </row>
        <row r="2813">
          <cell r="G2813">
            <v>0</v>
          </cell>
        </row>
        <row r="2814">
          <cell r="G2814">
            <v>0</v>
          </cell>
        </row>
        <row r="2815">
          <cell r="G2815">
            <v>0</v>
          </cell>
        </row>
        <row r="2816">
          <cell r="G2816">
            <v>0</v>
          </cell>
        </row>
        <row r="2817">
          <cell r="G2817">
            <v>0</v>
          </cell>
        </row>
        <row r="2818">
          <cell r="G2818">
            <v>0</v>
          </cell>
        </row>
        <row r="2819">
          <cell r="G2819">
            <v>0</v>
          </cell>
        </row>
        <row r="2820">
          <cell r="G2820">
            <v>0</v>
          </cell>
        </row>
        <row r="2821">
          <cell r="G2821">
            <v>0</v>
          </cell>
        </row>
        <row r="2822">
          <cell r="G2822">
            <v>0</v>
          </cell>
        </row>
        <row r="2823">
          <cell r="G2823">
            <v>0</v>
          </cell>
        </row>
        <row r="2824">
          <cell r="G2824">
            <v>0</v>
          </cell>
        </row>
        <row r="2825">
          <cell r="G2825">
            <v>0</v>
          </cell>
        </row>
        <row r="2826">
          <cell r="G2826">
            <v>0</v>
          </cell>
        </row>
        <row r="2827">
          <cell r="G2827">
            <v>0</v>
          </cell>
        </row>
        <row r="2828">
          <cell r="G2828">
            <v>0</v>
          </cell>
        </row>
        <row r="2829">
          <cell r="G2829">
            <v>0</v>
          </cell>
        </row>
        <row r="2830">
          <cell r="G2830">
            <v>0</v>
          </cell>
        </row>
        <row r="2831">
          <cell r="G2831">
            <v>0</v>
          </cell>
        </row>
        <row r="2832">
          <cell r="G2832">
            <v>0</v>
          </cell>
        </row>
        <row r="2833">
          <cell r="G2833">
            <v>0</v>
          </cell>
        </row>
        <row r="2834">
          <cell r="G2834">
            <v>0</v>
          </cell>
        </row>
        <row r="2835">
          <cell r="G2835">
            <v>0</v>
          </cell>
        </row>
        <row r="2836">
          <cell r="G2836">
            <v>0</v>
          </cell>
        </row>
        <row r="2837">
          <cell r="G2837">
            <v>0</v>
          </cell>
        </row>
        <row r="2838">
          <cell r="G2838">
            <v>0</v>
          </cell>
        </row>
        <row r="2839">
          <cell r="G2839">
            <v>0</v>
          </cell>
        </row>
        <row r="2840">
          <cell r="G2840">
            <v>0</v>
          </cell>
        </row>
        <row r="2841">
          <cell r="G2841">
            <v>0</v>
          </cell>
        </row>
        <row r="2842">
          <cell r="G2842">
            <v>0</v>
          </cell>
        </row>
        <row r="2843">
          <cell r="G2843">
            <v>0</v>
          </cell>
        </row>
        <row r="2844">
          <cell r="G2844">
            <v>0</v>
          </cell>
        </row>
        <row r="2845">
          <cell r="G2845">
            <v>0</v>
          </cell>
        </row>
        <row r="2846">
          <cell r="G2846">
            <v>0</v>
          </cell>
        </row>
        <row r="2847">
          <cell r="G2847">
            <v>0</v>
          </cell>
        </row>
        <row r="2848">
          <cell r="G2848">
            <v>0</v>
          </cell>
        </row>
        <row r="2849">
          <cell r="G2849">
            <v>0</v>
          </cell>
        </row>
        <row r="2850">
          <cell r="G2850">
            <v>0</v>
          </cell>
        </row>
        <row r="2851">
          <cell r="G2851">
            <v>0</v>
          </cell>
        </row>
        <row r="2852">
          <cell r="G2852">
            <v>0</v>
          </cell>
        </row>
        <row r="2853">
          <cell r="G2853">
            <v>0</v>
          </cell>
        </row>
        <row r="2854">
          <cell r="G2854">
            <v>0</v>
          </cell>
        </row>
        <row r="2855">
          <cell r="G2855">
            <v>0</v>
          </cell>
        </row>
        <row r="2856">
          <cell r="G2856">
            <v>0</v>
          </cell>
        </row>
        <row r="2857">
          <cell r="G2857">
            <v>0</v>
          </cell>
        </row>
        <row r="2858">
          <cell r="G2858">
            <v>0</v>
          </cell>
        </row>
        <row r="2859">
          <cell r="G2859">
            <v>0</v>
          </cell>
        </row>
        <row r="2860">
          <cell r="G2860">
            <v>0</v>
          </cell>
        </row>
        <row r="2861">
          <cell r="G2861">
            <v>0</v>
          </cell>
        </row>
        <row r="2862">
          <cell r="G2862">
            <v>0</v>
          </cell>
        </row>
        <row r="2863">
          <cell r="G2863">
            <v>0</v>
          </cell>
        </row>
        <row r="2864">
          <cell r="G2864">
            <v>0</v>
          </cell>
        </row>
        <row r="2865">
          <cell r="G2865">
            <v>0</v>
          </cell>
        </row>
        <row r="2866">
          <cell r="G2866">
            <v>0</v>
          </cell>
        </row>
        <row r="2867">
          <cell r="G2867">
            <v>0</v>
          </cell>
        </row>
        <row r="2868">
          <cell r="G2868">
            <v>0</v>
          </cell>
        </row>
        <row r="2869">
          <cell r="G2869">
            <v>0</v>
          </cell>
        </row>
        <row r="2870">
          <cell r="G2870">
            <v>0</v>
          </cell>
        </row>
        <row r="2871">
          <cell r="G2871">
            <v>0</v>
          </cell>
        </row>
        <row r="2872">
          <cell r="G2872">
            <v>0</v>
          </cell>
        </row>
        <row r="2873">
          <cell r="G2873">
            <v>0</v>
          </cell>
        </row>
        <row r="2874">
          <cell r="G2874">
            <v>0</v>
          </cell>
        </row>
        <row r="2875">
          <cell r="G2875">
            <v>0</v>
          </cell>
        </row>
        <row r="2876">
          <cell r="G2876">
            <v>0</v>
          </cell>
        </row>
        <row r="2877">
          <cell r="G2877">
            <v>0</v>
          </cell>
        </row>
        <row r="2878">
          <cell r="G2878">
            <v>0</v>
          </cell>
        </row>
        <row r="2879">
          <cell r="G2879">
            <v>0</v>
          </cell>
        </row>
        <row r="2880">
          <cell r="G2880">
            <v>0</v>
          </cell>
        </row>
        <row r="2881">
          <cell r="G2881">
            <v>0</v>
          </cell>
        </row>
        <row r="2882">
          <cell r="G2882">
            <v>0</v>
          </cell>
        </row>
        <row r="2883">
          <cell r="G2883">
            <v>0</v>
          </cell>
        </row>
        <row r="2884">
          <cell r="G2884">
            <v>0</v>
          </cell>
        </row>
        <row r="2885">
          <cell r="G2885">
            <v>0</v>
          </cell>
        </row>
        <row r="2886">
          <cell r="G2886">
            <v>0</v>
          </cell>
        </row>
        <row r="2887">
          <cell r="G2887">
            <v>0</v>
          </cell>
        </row>
        <row r="2888">
          <cell r="G2888">
            <v>0</v>
          </cell>
        </row>
        <row r="2889">
          <cell r="G2889">
            <v>0</v>
          </cell>
        </row>
        <row r="2890">
          <cell r="G2890">
            <v>0</v>
          </cell>
        </row>
        <row r="2891">
          <cell r="G2891">
            <v>0</v>
          </cell>
        </row>
        <row r="2892">
          <cell r="G2892">
            <v>0</v>
          </cell>
        </row>
        <row r="2893">
          <cell r="G2893">
            <v>0</v>
          </cell>
        </row>
        <row r="2894">
          <cell r="G2894">
            <v>0</v>
          </cell>
        </row>
        <row r="2895">
          <cell r="G2895">
            <v>0</v>
          </cell>
        </row>
        <row r="2896">
          <cell r="G2896">
            <v>0</v>
          </cell>
        </row>
        <row r="2897">
          <cell r="G2897">
            <v>0</v>
          </cell>
        </row>
        <row r="2898">
          <cell r="G2898">
            <v>0</v>
          </cell>
        </row>
        <row r="2899">
          <cell r="G2899">
            <v>0</v>
          </cell>
        </row>
        <row r="2900">
          <cell r="G2900">
            <v>0</v>
          </cell>
        </row>
        <row r="2901">
          <cell r="G2901">
            <v>0</v>
          </cell>
        </row>
        <row r="2902">
          <cell r="G2902">
            <v>0</v>
          </cell>
        </row>
        <row r="2903">
          <cell r="G2903">
            <v>0</v>
          </cell>
        </row>
        <row r="2904">
          <cell r="G2904">
            <v>0</v>
          </cell>
        </row>
        <row r="2905">
          <cell r="G2905">
            <v>0</v>
          </cell>
        </row>
        <row r="2906">
          <cell r="G2906">
            <v>0</v>
          </cell>
        </row>
        <row r="2907">
          <cell r="G2907">
            <v>0</v>
          </cell>
        </row>
        <row r="2908">
          <cell r="G2908">
            <v>0</v>
          </cell>
        </row>
        <row r="2909">
          <cell r="G2909">
            <v>0</v>
          </cell>
        </row>
        <row r="2910">
          <cell r="G2910">
            <v>0</v>
          </cell>
        </row>
        <row r="2911">
          <cell r="G2911">
            <v>0</v>
          </cell>
        </row>
        <row r="2912">
          <cell r="G2912">
            <v>0</v>
          </cell>
        </row>
        <row r="2913">
          <cell r="G2913">
            <v>0</v>
          </cell>
        </row>
        <row r="2914">
          <cell r="G2914">
            <v>0</v>
          </cell>
        </row>
        <row r="2915">
          <cell r="G2915">
            <v>0</v>
          </cell>
        </row>
        <row r="2916">
          <cell r="G2916">
            <v>0</v>
          </cell>
        </row>
        <row r="2917">
          <cell r="G2917">
            <v>0</v>
          </cell>
        </row>
        <row r="2918">
          <cell r="G2918">
            <v>0</v>
          </cell>
        </row>
        <row r="2919">
          <cell r="G2919">
            <v>0</v>
          </cell>
        </row>
        <row r="2920">
          <cell r="G2920">
            <v>0</v>
          </cell>
        </row>
        <row r="2921">
          <cell r="G2921">
            <v>0</v>
          </cell>
        </row>
        <row r="2922">
          <cell r="G2922">
            <v>0</v>
          </cell>
        </row>
        <row r="2923">
          <cell r="G2923">
            <v>0</v>
          </cell>
        </row>
        <row r="2924">
          <cell r="G2924">
            <v>0</v>
          </cell>
        </row>
        <row r="2925">
          <cell r="G2925">
            <v>0</v>
          </cell>
        </row>
        <row r="2926">
          <cell r="G2926">
            <v>0</v>
          </cell>
        </row>
        <row r="2927">
          <cell r="G2927">
            <v>0</v>
          </cell>
        </row>
        <row r="2928">
          <cell r="G2928">
            <v>0</v>
          </cell>
        </row>
        <row r="2929">
          <cell r="G2929">
            <v>0</v>
          </cell>
        </row>
        <row r="2930">
          <cell r="G2930">
            <v>0</v>
          </cell>
        </row>
        <row r="2931">
          <cell r="G2931">
            <v>0</v>
          </cell>
        </row>
        <row r="2932">
          <cell r="G2932">
            <v>0</v>
          </cell>
        </row>
        <row r="2933">
          <cell r="G2933">
            <v>0</v>
          </cell>
        </row>
        <row r="2934">
          <cell r="G2934">
            <v>0</v>
          </cell>
        </row>
        <row r="2935">
          <cell r="G2935">
            <v>0</v>
          </cell>
        </row>
        <row r="2936">
          <cell r="G2936">
            <v>0</v>
          </cell>
        </row>
        <row r="2937">
          <cell r="G2937">
            <v>0</v>
          </cell>
        </row>
        <row r="2938">
          <cell r="G2938">
            <v>0</v>
          </cell>
        </row>
        <row r="2939">
          <cell r="G2939">
            <v>0</v>
          </cell>
        </row>
        <row r="2940">
          <cell r="G2940">
            <v>0</v>
          </cell>
        </row>
        <row r="2941">
          <cell r="G2941">
            <v>0</v>
          </cell>
        </row>
        <row r="2942">
          <cell r="G2942">
            <v>0</v>
          </cell>
        </row>
        <row r="2943">
          <cell r="G2943">
            <v>0</v>
          </cell>
        </row>
        <row r="2944">
          <cell r="G2944">
            <v>0</v>
          </cell>
        </row>
        <row r="2945">
          <cell r="G2945">
            <v>0</v>
          </cell>
        </row>
        <row r="2946">
          <cell r="G2946">
            <v>0</v>
          </cell>
        </row>
        <row r="2947">
          <cell r="G2947">
            <v>0</v>
          </cell>
        </row>
        <row r="2948">
          <cell r="G2948">
            <v>0</v>
          </cell>
        </row>
        <row r="2949">
          <cell r="G2949">
            <v>0</v>
          </cell>
        </row>
        <row r="2950">
          <cell r="G2950">
            <v>0</v>
          </cell>
        </row>
        <row r="2951">
          <cell r="G2951">
            <v>0</v>
          </cell>
        </row>
        <row r="2952">
          <cell r="G2952">
            <v>0</v>
          </cell>
        </row>
        <row r="2953">
          <cell r="G2953">
            <v>0</v>
          </cell>
        </row>
        <row r="2954">
          <cell r="G2954">
            <v>0</v>
          </cell>
        </row>
        <row r="2955">
          <cell r="G2955">
            <v>0</v>
          </cell>
        </row>
        <row r="2956">
          <cell r="G2956">
            <v>0</v>
          </cell>
        </row>
        <row r="2957">
          <cell r="G2957">
            <v>0</v>
          </cell>
        </row>
        <row r="2958">
          <cell r="G2958">
            <v>0</v>
          </cell>
        </row>
        <row r="2959">
          <cell r="G2959">
            <v>0</v>
          </cell>
        </row>
        <row r="2960">
          <cell r="G2960">
            <v>0</v>
          </cell>
        </row>
        <row r="2961">
          <cell r="G2961">
            <v>0</v>
          </cell>
        </row>
        <row r="2962">
          <cell r="G2962">
            <v>0</v>
          </cell>
        </row>
        <row r="2963">
          <cell r="G2963">
            <v>0</v>
          </cell>
        </row>
        <row r="2964">
          <cell r="G2964">
            <v>0</v>
          </cell>
        </row>
        <row r="2965">
          <cell r="G2965">
            <v>0</v>
          </cell>
        </row>
        <row r="2966">
          <cell r="G2966">
            <v>0</v>
          </cell>
        </row>
        <row r="2967">
          <cell r="G2967">
            <v>0</v>
          </cell>
        </row>
        <row r="2968">
          <cell r="G2968">
            <v>0</v>
          </cell>
        </row>
        <row r="2969">
          <cell r="G2969">
            <v>0</v>
          </cell>
        </row>
        <row r="2970">
          <cell r="G2970">
            <v>0</v>
          </cell>
        </row>
        <row r="2971">
          <cell r="G2971">
            <v>0</v>
          </cell>
        </row>
        <row r="2972">
          <cell r="G2972">
            <v>0</v>
          </cell>
        </row>
        <row r="2973">
          <cell r="G2973">
            <v>0</v>
          </cell>
        </row>
        <row r="2974">
          <cell r="G2974">
            <v>0</v>
          </cell>
        </row>
        <row r="2975">
          <cell r="G2975">
            <v>0</v>
          </cell>
        </row>
        <row r="2976">
          <cell r="G2976">
            <v>0</v>
          </cell>
        </row>
        <row r="2977">
          <cell r="G2977">
            <v>0</v>
          </cell>
        </row>
        <row r="2978">
          <cell r="G2978">
            <v>0</v>
          </cell>
        </row>
        <row r="2979">
          <cell r="G2979">
            <v>0</v>
          </cell>
        </row>
        <row r="2980">
          <cell r="G2980">
            <v>0</v>
          </cell>
        </row>
        <row r="2981">
          <cell r="G2981">
            <v>0</v>
          </cell>
        </row>
        <row r="2982">
          <cell r="G2982">
            <v>0</v>
          </cell>
        </row>
        <row r="2983">
          <cell r="G2983">
            <v>0</v>
          </cell>
        </row>
        <row r="2984">
          <cell r="G2984">
            <v>0</v>
          </cell>
        </row>
        <row r="2985">
          <cell r="G2985">
            <v>0</v>
          </cell>
        </row>
        <row r="2986">
          <cell r="G2986">
            <v>0</v>
          </cell>
        </row>
        <row r="2987">
          <cell r="G2987">
            <v>0</v>
          </cell>
        </row>
        <row r="2988">
          <cell r="G2988">
            <v>0</v>
          </cell>
        </row>
        <row r="2989">
          <cell r="G2989">
            <v>0</v>
          </cell>
        </row>
        <row r="2990">
          <cell r="G2990">
            <v>0</v>
          </cell>
        </row>
        <row r="2991">
          <cell r="G2991">
            <v>0</v>
          </cell>
        </row>
        <row r="2992">
          <cell r="G2992">
            <v>0</v>
          </cell>
        </row>
        <row r="2993">
          <cell r="G2993">
            <v>0</v>
          </cell>
        </row>
        <row r="2994">
          <cell r="G2994">
            <v>0</v>
          </cell>
        </row>
        <row r="2995">
          <cell r="G2995">
            <v>0</v>
          </cell>
        </row>
        <row r="2996">
          <cell r="G2996">
            <v>0</v>
          </cell>
        </row>
        <row r="2997">
          <cell r="G2997">
            <v>0</v>
          </cell>
        </row>
        <row r="2998">
          <cell r="G2998">
            <v>0</v>
          </cell>
        </row>
        <row r="2999">
          <cell r="G2999">
            <v>0</v>
          </cell>
        </row>
        <row r="3000">
          <cell r="G3000">
            <v>0</v>
          </cell>
        </row>
        <row r="3001">
          <cell r="G3001">
            <v>0</v>
          </cell>
        </row>
        <row r="3002">
          <cell r="G3002">
            <v>0</v>
          </cell>
        </row>
        <row r="3003">
          <cell r="G3003">
            <v>0</v>
          </cell>
        </row>
        <row r="3004">
          <cell r="G3004">
            <v>0</v>
          </cell>
        </row>
        <row r="3005">
          <cell r="G3005">
            <v>0</v>
          </cell>
        </row>
        <row r="3006">
          <cell r="G3006">
            <v>0</v>
          </cell>
        </row>
        <row r="3007">
          <cell r="G3007">
            <v>0</v>
          </cell>
        </row>
        <row r="3008">
          <cell r="G3008">
            <v>0</v>
          </cell>
        </row>
        <row r="3009">
          <cell r="G3009">
            <v>0</v>
          </cell>
        </row>
        <row r="3010">
          <cell r="G3010">
            <v>0</v>
          </cell>
        </row>
        <row r="3011">
          <cell r="G3011">
            <v>0</v>
          </cell>
        </row>
        <row r="3012">
          <cell r="G3012">
            <v>0</v>
          </cell>
        </row>
        <row r="3013">
          <cell r="G3013">
            <v>0</v>
          </cell>
        </row>
        <row r="3014">
          <cell r="G3014">
            <v>0</v>
          </cell>
        </row>
        <row r="3015">
          <cell r="G3015">
            <v>0</v>
          </cell>
        </row>
        <row r="3016">
          <cell r="G3016">
            <v>0</v>
          </cell>
        </row>
        <row r="3017">
          <cell r="G3017">
            <v>0</v>
          </cell>
        </row>
        <row r="3018">
          <cell r="G3018">
            <v>0</v>
          </cell>
        </row>
        <row r="3019">
          <cell r="G3019">
            <v>0</v>
          </cell>
        </row>
        <row r="3020">
          <cell r="G3020">
            <v>0</v>
          </cell>
        </row>
        <row r="3021">
          <cell r="G3021">
            <v>0</v>
          </cell>
        </row>
        <row r="3022">
          <cell r="G3022">
            <v>0</v>
          </cell>
        </row>
        <row r="3023">
          <cell r="G3023">
            <v>0</v>
          </cell>
        </row>
        <row r="3024">
          <cell r="G3024">
            <v>0</v>
          </cell>
        </row>
        <row r="3025">
          <cell r="G3025">
            <v>0</v>
          </cell>
        </row>
        <row r="3026">
          <cell r="G3026">
            <v>0</v>
          </cell>
        </row>
        <row r="3027">
          <cell r="G3027">
            <v>0</v>
          </cell>
        </row>
        <row r="3028">
          <cell r="G3028">
            <v>0</v>
          </cell>
        </row>
        <row r="3029">
          <cell r="G3029">
            <v>0</v>
          </cell>
        </row>
        <row r="3030">
          <cell r="G3030">
            <v>0</v>
          </cell>
        </row>
        <row r="3031">
          <cell r="G3031">
            <v>0</v>
          </cell>
        </row>
        <row r="3032">
          <cell r="G3032">
            <v>0</v>
          </cell>
        </row>
        <row r="3033">
          <cell r="G3033">
            <v>0</v>
          </cell>
        </row>
        <row r="3034">
          <cell r="G3034">
            <v>0</v>
          </cell>
        </row>
        <row r="3035">
          <cell r="G3035">
            <v>0</v>
          </cell>
        </row>
        <row r="3036">
          <cell r="G3036">
            <v>0</v>
          </cell>
        </row>
        <row r="3037">
          <cell r="G3037">
            <v>0</v>
          </cell>
        </row>
        <row r="3038">
          <cell r="G3038">
            <v>0</v>
          </cell>
        </row>
        <row r="3039">
          <cell r="G3039">
            <v>0</v>
          </cell>
        </row>
        <row r="3040">
          <cell r="G3040">
            <v>0</v>
          </cell>
        </row>
        <row r="3041">
          <cell r="G3041">
            <v>0</v>
          </cell>
        </row>
        <row r="3042">
          <cell r="G3042">
            <v>0</v>
          </cell>
        </row>
        <row r="3043">
          <cell r="G3043">
            <v>0</v>
          </cell>
        </row>
        <row r="3044">
          <cell r="G3044">
            <v>0</v>
          </cell>
        </row>
        <row r="3045">
          <cell r="G3045">
            <v>0</v>
          </cell>
        </row>
        <row r="3046">
          <cell r="G3046">
            <v>0</v>
          </cell>
        </row>
        <row r="3047">
          <cell r="G3047">
            <v>0</v>
          </cell>
        </row>
        <row r="3048">
          <cell r="G3048">
            <v>0</v>
          </cell>
        </row>
        <row r="3049">
          <cell r="G3049">
            <v>0</v>
          </cell>
        </row>
        <row r="3050">
          <cell r="G3050">
            <v>0</v>
          </cell>
        </row>
        <row r="3051">
          <cell r="G3051">
            <v>0</v>
          </cell>
        </row>
        <row r="3052">
          <cell r="G3052">
            <v>0</v>
          </cell>
        </row>
        <row r="3053">
          <cell r="G3053">
            <v>0</v>
          </cell>
        </row>
        <row r="3054">
          <cell r="G3054">
            <v>0</v>
          </cell>
        </row>
        <row r="3055">
          <cell r="G3055">
            <v>0</v>
          </cell>
        </row>
        <row r="3056">
          <cell r="G3056">
            <v>0</v>
          </cell>
        </row>
        <row r="3057">
          <cell r="G3057">
            <v>0</v>
          </cell>
        </row>
        <row r="3058">
          <cell r="G3058">
            <v>0</v>
          </cell>
        </row>
        <row r="3059">
          <cell r="G3059">
            <v>0</v>
          </cell>
        </row>
        <row r="3060">
          <cell r="G3060">
            <v>0</v>
          </cell>
        </row>
        <row r="3061">
          <cell r="G3061">
            <v>0</v>
          </cell>
        </row>
        <row r="3062">
          <cell r="G3062">
            <v>0</v>
          </cell>
        </row>
        <row r="3063">
          <cell r="G3063">
            <v>0</v>
          </cell>
        </row>
        <row r="3064">
          <cell r="G3064">
            <v>0</v>
          </cell>
        </row>
        <row r="3065">
          <cell r="G3065">
            <v>0</v>
          </cell>
        </row>
        <row r="3066">
          <cell r="G3066">
            <v>0</v>
          </cell>
        </row>
        <row r="3067">
          <cell r="G3067">
            <v>0</v>
          </cell>
        </row>
        <row r="3068">
          <cell r="G3068">
            <v>0</v>
          </cell>
        </row>
        <row r="3069">
          <cell r="G3069">
            <v>0</v>
          </cell>
        </row>
        <row r="3070">
          <cell r="G3070">
            <v>0</v>
          </cell>
        </row>
        <row r="3071">
          <cell r="G3071">
            <v>0</v>
          </cell>
        </row>
        <row r="3072">
          <cell r="G3072">
            <v>0</v>
          </cell>
        </row>
        <row r="3073">
          <cell r="G3073">
            <v>0</v>
          </cell>
        </row>
        <row r="3074">
          <cell r="G3074">
            <v>0</v>
          </cell>
        </row>
        <row r="3075">
          <cell r="G3075">
            <v>0</v>
          </cell>
        </row>
        <row r="3076">
          <cell r="G3076">
            <v>0</v>
          </cell>
        </row>
        <row r="3077">
          <cell r="G3077">
            <v>0</v>
          </cell>
        </row>
        <row r="3078">
          <cell r="G3078">
            <v>0</v>
          </cell>
        </row>
        <row r="3079">
          <cell r="G3079">
            <v>0</v>
          </cell>
        </row>
        <row r="3080">
          <cell r="G3080">
            <v>0</v>
          </cell>
        </row>
        <row r="3081">
          <cell r="G3081">
            <v>0</v>
          </cell>
        </row>
        <row r="3082">
          <cell r="G3082">
            <v>0</v>
          </cell>
        </row>
        <row r="3083">
          <cell r="G3083">
            <v>0</v>
          </cell>
        </row>
        <row r="3084">
          <cell r="G3084">
            <v>0</v>
          </cell>
        </row>
        <row r="3085">
          <cell r="G3085">
            <v>0</v>
          </cell>
        </row>
        <row r="3086">
          <cell r="G3086">
            <v>0</v>
          </cell>
        </row>
        <row r="3087">
          <cell r="G3087">
            <v>0</v>
          </cell>
        </row>
        <row r="3088">
          <cell r="G3088">
            <v>0</v>
          </cell>
        </row>
        <row r="3089">
          <cell r="G3089">
            <v>0</v>
          </cell>
        </row>
        <row r="3090">
          <cell r="G3090">
            <v>0</v>
          </cell>
        </row>
        <row r="3091">
          <cell r="G3091">
            <v>0</v>
          </cell>
        </row>
        <row r="3092">
          <cell r="G3092">
            <v>0</v>
          </cell>
        </row>
        <row r="3093">
          <cell r="G3093">
            <v>0</v>
          </cell>
        </row>
        <row r="3094">
          <cell r="G3094">
            <v>0</v>
          </cell>
        </row>
        <row r="3095">
          <cell r="G3095">
            <v>0</v>
          </cell>
        </row>
        <row r="3096">
          <cell r="G3096">
            <v>0</v>
          </cell>
        </row>
        <row r="3097">
          <cell r="G3097">
            <v>0</v>
          </cell>
        </row>
        <row r="3098">
          <cell r="G3098">
            <v>0</v>
          </cell>
        </row>
        <row r="3099">
          <cell r="G3099">
            <v>0</v>
          </cell>
        </row>
        <row r="3100">
          <cell r="G3100">
            <v>0</v>
          </cell>
        </row>
        <row r="3101">
          <cell r="G3101">
            <v>0</v>
          </cell>
        </row>
        <row r="3102">
          <cell r="G3102">
            <v>0</v>
          </cell>
        </row>
        <row r="3103">
          <cell r="G3103">
            <v>0</v>
          </cell>
        </row>
        <row r="3104">
          <cell r="G3104">
            <v>0</v>
          </cell>
        </row>
        <row r="3105">
          <cell r="G3105">
            <v>0</v>
          </cell>
        </row>
        <row r="3106">
          <cell r="G3106">
            <v>0</v>
          </cell>
        </row>
        <row r="3107">
          <cell r="G3107">
            <v>0</v>
          </cell>
        </row>
        <row r="3108">
          <cell r="G3108">
            <v>0</v>
          </cell>
        </row>
        <row r="3109">
          <cell r="G3109">
            <v>0</v>
          </cell>
        </row>
        <row r="3110">
          <cell r="G3110">
            <v>0</v>
          </cell>
        </row>
        <row r="3111">
          <cell r="G3111">
            <v>0</v>
          </cell>
        </row>
        <row r="3112">
          <cell r="G3112">
            <v>0</v>
          </cell>
        </row>
        <row r="3113">
          <cell r="G3113">
            <v>0</v>
          </cell>
        </row>
        <row r="3114">
          <cell r="G3114">
            <v>0</v>
          </cell>
        </row>
        <row r="3115">
          <cell r="G3115">
            <v>0</v>
          </cell>
        </row>
        <row r="3116">
          <cell r="G3116">
            <v>0</v>
          </cell>
        </row>
        <row r="3117">
          <cell r="G3117">
            <v>0</v>
          </cell>
        </row>
        <row r="3118">
          <cell r="G3118">
            <v>0</v>
          </cell>
        </row>
        <row r="3119">
          <cell r="G3119">
            <v>0</v>
          </cell>
        </row>
        <row r="3120">
          <cell r="G3120">
            <v>0</v>
          </cell>
        </row>
        <row r="3121">
          <cell r="G3121">
            <v>0</v>
          </cell>
        </row>
        <row r="3122">
          <cell r="G3122">
            <v>0</v>
          </cell>
        </row>
        <row r="3123">
          <cell r="G3123">
            <v>0</v>
          </cell>
        </row>
        <row r="3124">
          <cell r="G3124">
            <v>0</v>
          </cell>
        </row>
        <row r="3125">
          <cell r="G3125">
            <v>0</v>
          </cell>
        </row>
        <row r="3126">
          <cell r="G3126">
            <v>0</v>
          </cell>
        </row>
        <row r="3127">
          <cell r="G3127">
            <v>0</v>
          </cell>
        </row>
        <row r="3128">
          <cell r="G3128">
            <v>0</v>
          </cell>
        </row>
        <row r="3129">
          <cell r="G3129">
            <v>0</v>
          </cell>
        </row>
        <row r="3130">
          <cell r="G3130">
            <v>0</v>
          </cell>
        </row>
        <row r="3131">
          <cell r="G3131">
            <v>0</v>
          </cell>
        </row>
        <row r="3132">
          <cell r="G3132">
            <v>0</v>
          </cell>
        </row>
        <row r="3133">
          <cell r="G3133">
            <v>0</v>
          </cell>
        </row>
        <row r="3134">
          <cell r="G3134">
            <v>0</v>
          </cell>
        </row>
        <row r="3135">
          <cell r="G3135">
            <v>0</v>
          </cell>
        </row>
        <row r="3136">
          <cell r="G3136">
            <v>0</v>
          </cell>
        </row>
        <row r="3137">
          <cell r="G3137">
            <v>0</v>
          </cell>
        </row>
        <row r="3138">
          <cell r="G3138">
            <v>0</v>
          </cell>
        </row>
        <row r="3139">
          <cell r="G3139">
            <v>0</v>
          </cell>
        </row>
        <row r="3140">
          <cell r="G3140">
            <v>0</v>
          </cell>
        </row>
        <row r="3141">
          <cell r="G3141">
            <v>0</v>
          </cell>
        </row>
        <row r="3142">
          <cell r="G3142">
            <v>0</v>
          </cell>
        </row>
        <row r="3143">
          <cell r="G3143">
            <v>0</v>
          </cell>
        </row>
        <row r="3144">
          <cell r="G3144">
            <v>0</v>
          </cell>
        </row>
        <row r="3145">
          <cell r="G3145">
            <v>0</v>
          </cell>
        </row>
        <row r="3146">
          <cell r="G3146">
            <v>0</v>
          </cell>
        </row>
        <row r="3147">
          <cell r="G3147">
            <v>0</v>
          </cell>
        </row>
        <row r="3148">
          <cell r="G3148">
            <v>0</v>
          </cell>
        </row>
        <row r="3149">
          <cell r="G3149">
            <v>0</v>
          </cell>
        </row>
        <row r="3150">
          <cell r="G3150">
            <v>0</v>
          </cell>
        </row>
        <row r="3151">
          <cell r="G3151">
            <v>0</v>
          </cell>
        </row>
        <row r="3152">
          <cell r="G3152">
            <v>0</v>
          </cell>
        </row>
        <row r="3153">
          <cell r="G3153">
            <v>0</v>
          </cell>
        </row>
        <row r="3154">
          <cell r="G3154">
            <v>0</v>
          </cell>
        </row>
        <row r="3155">
          <cell r="G3155">
            <v>0</v>
          </cell>
        </row>
        <row r="3156">
          <cell r="G3156">
            <v>0</v>
          </cell>
        </row>
        <row r="3157">
          <cell r="G3157">
            <v>0</v>
          </cell>
        </row>
        <row r="3158">
          <cell r="G3158">
            <v>0</v>
          </cell>
        </row>
        <row r="3159">
          <cell r="G3159">
            <v>0</v>
          </cell>
        </row>
        <row r="3160">
          <cell r="G3160">
            <v>0</v>
          </cell>
        </row>
        <row r="3161">
          <cell r="G3161">
            <v>0</v>
          </cell>
        </row>
        <row r="3162">
          <cell r="G3162">
            <v>0</v>
          </cell>
        </row>
        <row r="3163">
          <cell r="G3163">
            <v>0</v>
          </cell>
        </row>
        <row r="3164">
          <cell r="G3164">
            <v>0</v>
          </cell>
        </row>
        <row r="3165">
          <cell r="G3165">
            <v>0</v>
          </cell>
        </row>
        <row r="3166">
          <cell r="G3166">
            <v>0</v>
          </cell>
        </row>
        <row r="3167">
          <cell r="G3167">
            <v>0</v>
          </cell>
        </row>
        <row r="3168">
          <cell r="G3168">
            <v>0</v>
          </cell>
        </row>
        <row r="3169">
          <cell r="G3169">
            <v>0</v>
          </cell>
        </row>
        <row r="3170">
          <cell r="G3170">
            <v>0</v>
          </cell>
        </row>
        <row r="3171">
          <cell r="G3171">
            <v>0</v>
          </cell>
        </row>
        <row r="3172">
          <cell r="G3172">
            <v>0</v>
          </cell>
        </row>
        <row r="3173">
          <cell r="G3173">
            <v>0</v>
          </cell>
        </row>
        <row r="3174">
          <cell r="G3174">
            <v>0</v>
          </cell>
        </row>
        <row r="3175">
          <cell r="G3175">
            <v>0</v>
          </cell>
        </row>
        <row r="3176">
          <cell r="G3176">
            <v>0</v>
          </cell>
        </row>
        <row r="3177">
          <cell r="G3177">
            <v>0</v>
          </cell>
        </row>
        <row r="3178">
          <cell r="G3178">
            <v>0</v>
          </cell>
        </row>
        <row r="3179">
          <cell r="G3179">
            <v>0</v>
          </cell>
        </row>
        <row r="3180">
          <cell r="G3180">
            <v>0</v>
          </cell>
        </row>
        <row r="3181">
          <cell r="G3181">
            <v>0</v>
          </cell>
        </row>
        <row r="3182">
          <cell r="G3182">
            <v>0</v>
          </cell>
        </row>
        <row r="3183">
          <cell r="G3183">
            <v>0</v>
          </cell>
        </row>
        <row r="3184">
          <cell r="G3184">
            <v>0</v>
          </cell>
        </row>
        <row r="3185">
          <cell r="G3185">
            <v>0</v>
          </cell>
        </row>
        <row r="3186">
          <cell r="G3186">
            <v>0</v>
          </cell>
        </row>
        <row r="3187">
          <cell r="G3187">
            <v>0</v>
          </cell>
        </row>
        <row r="3188">
          <cell r="G3188">
            <v>0</v>
          </cell>
        </row>
        <row r="3189">
          <cell r="G3189">
            <v>0</v>
          </cell>
        </row>
        <row r="3190">
          <cell r="G3190">
            <v>0</v>
          </cell>
        </row>
        <row r="3191">
          <cell r="G3191">
            <v>0</v>
          </cell>
        </row>
        <row r="3192">
          <cell r="G3192">
            <v>0</v>
          </cell>
        </row>
        <row r="3193">
          <cell r="G3193">
            <v>0</v>
          </cell>
        </row>
        <row r="3194">
          <cell r="G3194">
            <v>0</v>
          </cell>
        </row>
        <row r="3195">
          <cell r="G3195">
            <v>0</v>
          </cell>
        </row>
        <row r="3196">
          <cell r="G3196">
            <v>0</v>
          </cell>
        </row>
        <row r="3197">
          <cell r="G3197">
            <v>0</v>
          </cell>
        </row>
        <row r="3198">
          <cell r="G3198">
            <v>0</v>
          </cell>
        </row>
        <row r="3199">
          <cell r="G3199">
            <v>0</v>
          </cell>
        </row>
        <row r="3200">
          <cell r="G3200">
            <v>0</v>
          </cell>
        </row>
        <row r="3201">
          <cell r="G3201">
            <v>0</v>
          </cell>
        </row>
        <row r="3202">
          <cell r="G3202">
            <v>0</v>
          </cell>
        </row>
        <row r="3203">
          <cell r="G3203">
            <v>0</v>
          </cell>
        </row>
        <row r="3204">
          <cell r="G3204">
            <v>0</v>
          </cell>
        </row>
        <row r="3205">
          <cell r="G3205">
            <v>0</v>
          </cell>
        </row>
        <row r="3206">
          <cell r="G3206">
            <v>0</v>
          </cell>
        </row>
        <row r="3207">
          <cell r="G3207">
            <v>0</v>
          </cell>
        </row>
        <row r="3208">
          <cell r="G3208">
            <v>0</v>
          </cell>
        </row>
        <row r="3209">
          <cell r="G3209">
            <v>0</v>
          </cell>
        </row>
        <row r="3210">
          <cell r="G3210">
            <v>0</v>
          </cell>
        </row>
        <row r="3211">
          <cell r="G3211">
            <v>0</v>
          </cell>
        </row>
        <row r="3212">
          <cell r="G3212">
            <v>0</v>
          </cell>
        </row>
        <row r="3213">
          <cell r="G3213">
            <v>0</v>
          </cell>
        </row>
        <row r="3214">
          <cell r="G3214">
            <v>0</v>
          </cell>
        </row>
        <row r="3215">
          <cell r="G3215">
            <v>0</v>
          </cell>
        </row>
        <row r="3216">
          <cell r="G3216">
            <v>0</v>
          </cell>
        </row>
        <row r="3217">
          <cell r="G3217">
            <v>0</v>
          </cell>
        </row>
        <row r="3218">
          <cell r="G3218">
            <v>0</v>
          </cell>
        </row>
        <row r="3219">
          <cell r="G3219">
            <v>0</v>
          </cell>
        </row>
        <row r="3220">
          <cell r="G3220">
            <v>0</v>
          </cell>
        </row>
        <row r="3221">
          <cell r="G3221">
            <v>0</v>
          </cell>
        </row>
        <row r="3222">
          <cell r="G3222">
            <v>0</v>
          </cell>
        </row>
        <row r="3223">
          <cell r="G3223">
            <v>0</v>
          </cell>
        </row>
        <row r="3224">
          <cell r="G3224">
            <v>0</v>
          </cell>
        </row>
        <row r="3225">
          <cell r="G3225">
            <v>0</v>
          </cell>
        </row>
        <row r="3226">
          <cell r="G3226">
            <v>0</v>
          </cell>
        </row>
        <row r="3227">
          <cell r="G3227">
            <v>0</v>
          </cell>
        </row>
        <row r="3228">
          <cell r="G3228">
            <v>0</v>
          </cell>
        </row>
        <row r="3229">
          <cell r="G3229">
            <v>0</v>
          </cell>
        </row>
        <row r="3230">
          <cell r="G3230">
            <v>0</v>
          </cell>
        </row>
        <row r="3231">
          <cell r="G3231">
            <v>0</v>
          </cell>
        </row>
        <row r="3232">
          <cell r="G3232">
            <v>0</v>
          </cell>
        </row>
        <row r="3233">
          <cell r="G3233">
            <v>0</v>
          </cell>
        </row>
        <row r="3234">
          <cell r="G3234">
            <v>0</v>
          </cell>
        </row>
        <row r="3235">
          <cell r="G3235">
            <v>0</v>
          </cell>
        </row>
        <row r="3236">
          <cell r="G3236">
            <v>0</v>
          </cell>
        </row>
        <row r="3237">
          <cell r="G3237">
            <v>0</v>
          </cell>
        </row>
        <row r="3238">
          <cell r="G3238">
            <v>0</v>
          </cell>
        </row>
        <row r="3239">
          <cell r="G3239">
            <v>0</v>
          </cell>
        </row>
        <row r="3240">
          <cell r="G3240">
            <v>0</v>
          </cell>
        </row>
        <row r="3241">
          <cell r="G3241">
            <v>0</v>
          </cell>
        </row>
        <row r="3242">
          <cell r="G3242">
            <v>0</v>
          </cell>
        </row>
        <row r="3243">
          <cell r="G3243">
            <v>0</v>
          </cell>
        </row>
        <row r="3244">
          <cell r="G3244">
            <v>0</v>
          </cell>
        </row>
        <row r="3245">
          <cell r="G3245">
            <v>0</v>
          </cell>
        </row>
        <row r="3246">
          <cell r="G3246">
            <v>0</v>
          </cell>
        </row>
        <row r="3247">
          <cell r="G3247">
            <v>0</v>
          </cell>
        </row>
        <row r="3248">
          <cell r="G3248">
            <v>0</v>
          </cell>
        </row>
        <row r="3249">
          <cell r="G3249">
            <v>0</v>
          </cell>
        </row>
        <row r="3250">
          <cell r="G3250">
            <v>0</v>
          </cell>
        </row>
        <row r="3251">
          <cell r="G3251">
            <v>0</v>
          </cell>
        </row>
        <row r="3252">
          <cell r="G3252">
            <v>0</v>
          </cell>
        </row>
        <row r="3253">
          <cell r="G3253">
            <v>0</v>
          </cell>
        </row>
        <row r="3254">
          <cell r="G3254">
            <v>0</v>
          </cell>
        </row>
        <row r="3255">
          <cell r="G3255">
            <v>0</v>
          </cell>
        </row>
        <row r="3256">
          <cell r="G3256">
            <v>0</v>
          </cell>
        </row>
        <row r="3257">
          <cell r="G3257">
            <v>0</v>
          </cell>
        </row>
        <row r="3258">
          <cell r="G3258">
            <v>0</v>
          </cell>
        </row>
        <row r="3259">
          <cell r="G3259">
            <v>0</v>
          </cell>
        </row>
        <row r="3260">
          <cell r="G3260">
            <v>0</v>
          </cell>
        </row>
        <row r="3261">
          <cell r="G3261">
            <v>0</v>
          </cell>
        </row>
        <row r="3262">
          <cell r="G3262">
            <v>0</v>
          </cell>
        </row>
        <row r="3263">
          <cell r="G3263">
            <v>0</v>
          </cell>
        </row>
        <row r="3264">
          <cell r="G3264">
            <v>0</v>
          </cell>
        </row>
        <row r="3265">
          <cell r="G3265">
            <v>0</v>
          </cell>
        </row>
        <row r="3266">
          <cell r="G3266">
            <v>0</v>
          </cell>
        </row>
        <row r="3267">
          <cell r="G3267">
            <v>0</v>
          </cell>
        </row>
        <row r="3268">
          <cell r="G3268">
            <v>0</v>
          </cell>
        </row>
        <row r="3269">
          <cell r="G3269">
            <v>0</v>
          </cell>
        </row>
        <row r="3270">
          <cell r="G3270">
            <v>0</v>
          </cell>
        </row>
        <row r="3271">
          <cell r="G3271">
            <v>0</v>
          </cell>
        </row>
        <row r="3272">
          <cell r="G3272">
            <v>0</v>
          </cell>
        </row>
        <row r="3273">
          <cell r="G3273">
            <v>0</v>
          </cell>
        </row>
        <row r="3274">
          <cell r="G3274">
            <v>0</v>
          </cell>
        </row>
        <row r="3275">
          <cell r="G3275">
            <v>0</v>
          </cell>
        </row>
        <row r="3276">
          <cell r="G3276">
            <v>0</v>
          </cell>
        </row>
        <row r="3277">
          <cell r="G3277">
            <v>0</v>
          </cell>
        </row>
        <row r="3278">
          <cell r="G3278">
            <v>0</v>
          </cell>
        </row>
        <row r="3279">
          <cell r="G3279">
            <v>0</v>
          </cell>
        </row>
        <row r="3280">
          <cell r="G3280">
            <v>0</v>
          </cell>
        </row>
        <row r="3281">
          <cell r="G3281">
            <v>0</v>
          </cell>
        </row>
        <row r="3282">
          <cell r="G3282">
            <v>0</v>
          </cell>
        </row>
        <row r="3283">
          <cell r="G3283">
            <v>0</v>
          </cell>
        </row>
        <row r="3284">
          <cell r="G3284">
            <v>0</v>
          </cell>
        </row>
        <row r="3285">
          <cell r="G3285">
            <v>0</v>
          </cell>
        </row>
        <row r="3286">
          <cell r="G3286">
            <v>0</v>
          </cell>
        </row>
        <row r="3287">
          <cell r="G3287">
            <v>0</v>
          </cell>
        </row>
        <row r="3288">
          <cell r="G3288">
            <v>0</v>
          </cell>
        </row>
        <row r="3289">
          <cell r="G3289">
            <v>0</v>
          </cell>
        </row>
        <row r="3290">
          <cell r="G3290">
            <v>0</v>
          </cell>
        </row>
        <row r="3291">
          <cell r="G3291">
            <v>0</v>
          </cell>
        </row>
        <row r="3292">
          <cell r="G3292">
            <v>0</v>
          </cell>
        </row>
        <row r="3293">
          <cell r="G3293">
            <v>0</v>
          </cell>
        </row>
        <row r="3294">
          <cell r="G3294">
            <v>0</v>
          </cell>
        </row>
        <row r="3295">
          <cell r="G3295">
            <v>0</v>
          </cell>
        </row>
        <row r="3296">
          <cell r="G3296">
            <v>0</v>
          </cell>
        </row>
        <row r="3297">
          <cell r="G3297">
            <v>0</v>
          </cell>
        </row>
        <row r="3298">
          <cell r="G3298">
            <v>0</v>
          </cell>
        </row>
        <row r="3299">
          <cell r="G3299">
            <v>0</v>
          </cell>
        </row>
        <row r="3300">
          <cell r="G3300">
            <v>0</v>
          </cell>
        </row>
        <row r="3301">
          <cell r="G3301">
            <v>0</v>
          </cell>
        </row>
        <row r="3302">
          <cell r="G3302">
            <v>0</v>
          </cell>
        </row>
        <row r="3303">
          <cell r="G3303">
            <v>0</v>
          </cell>
        </row>
        <row r="3304">
          <cell r="G3304">
            <v>0</v>
          </cell>
        </row>
        <row r="3305">
          <cell r="G3305">
            <v>0</v>
          </cell>
        </row>
        <row r="3306">
          <cell r="G3306">
            <v>0</v>
          </cell>
        </row>
        <row r="3307">
          <cell r="G3307">
            <v>0</v>
          </cell>
        </row>
        <row r="3308">
          <cell r="G3308">
            <v>0</v>
          </cell>
        </row>
        <row r="3309">
          <cell r="G3309">
            <v>0</v>
          </cell>
        </row>
        <row r="3310">
          <cell r="G3310">
            <v>0</v>
          </cell>
        </row>
        <row r="3311">
          <cell r="G3311">
            <v>0</v>
          </cell>
        </row>
        <row r="3312">
          <cell r="G3312">
            <v>0</v>
          </cell>
        </row>
        <row r="3313">
          <cell r="G3313">
            <v>0</v>
          </cell>
        </row>
        <row r="3314">
          <cell r="G3314">
            <v>0</v>
          </cell>
        </row>
        <row r="3315">
          <cell r="G3315">
            <v>0</v>
          </cell>
        </row>
        <row r="3316">
          <cell r="G3316">
            <v>0</v>
          </cell>
        </row>
        <row r="3317">
          <cell r="G3317">
            <v>0</v>
          </cell>
        </row>
        <row r="3318">
          <cell r="G3318">
            <v>0</v>
          </cell>
        </row>
        <row r="3319">
          <cell r="G3319">
            <v>0</v>
          </cell>
        </row>
        <row r="3320">
          <cell r="G3320">
            <v>0</v>
          </cell>
        </row>
        <row r="3321">
          <cell r="G3321">
            <v>0</v>
          </cell>
        </row>
        <row r="3322">
          <cell r="G3322">
            <v>0</v>
          </cell>
        </row>
        <row r="3323">
          <cell r="G3323">
            <v>0</v>
          </cell>
        </row>
        <row r="3324">
          <cell r="G3324">
            <v>0</v>
          </cell>
        </row>
        <row r="3325">
          <cell r="G3325">
            <v>0</v>
          </cell>
        </row>
        <row r="3326">
          <cell r="G3326">
            <v>0</v>
          </cell>
        </row>
        <row r="3327">
          <cell r="G3327">
            <v>0</v>
          </cell>
        </row>
        <row r="3328">
          <cell r="G3328">
            <v>0</v>
          </cell>
        </row>
        <row r="3329">
          <cell r="G3329">
            <v>0</v>
          </cell>
        </row>
        <row r="3330">
          <cell r="G3330">
            <v>0</v>
          </cell>
        </row>
        <row r="3331">
          <cell r="G3331">
            <v>0</v>
          </cell>
        </row>
        <row r="3332">
          <cell r="G3332">
            <v>0</v>
          </cell>
        </row>
        <row r="3333">
          <cell r="G3333">
            <v>0</v>
          </cell>
        </row>
        <row r="3334">
          <cell r="G3334">
            <v>0</v>
          </cell>
        </row>
        <row r="3335">
          <cell r="G3335">
            <v>0</v>
          </cell>
        </row>
        <row r="3336">
          <cell r="G3336">
            <v>0</v>
          </cell>
        </row>
        <row r="3337">
          <cell r="G3337">
            <v>0</v>
          </cell>
        </row>
        <row r="3338">
          <cell r="G3338">
            <v>0</v>
          </cell>
        </row>
        <row r="3339">
          <cell r="G3339">
            <v>0</v>
          </cell>
        </row>
        <row r="3340">
          <cell r="G3340">
            <v>0</v>
          </cell>
        </row>
        <row r="3341">
          <cell r="G3341">
            <v>0</v>
          </cell>
        </row>
        <row r="3342">
          <cell r="G3342">
            <v>0</v>
          </cell>
        </row>
        <row r="3343">
          <cell r="G3343">
            <v>0</v>
          </cell>
        </row>
        <row r="3344">
          <cell r="G3344">
            <v>0</v>
          </cell>
        </row>
        <row r="3345">
          <cell r="G3345">
            <v>0</v>
          </cell>
        </row>
        <row r="3346">
          <cell r="G3346">
            <v>0</v>
          </cell>
        </row>
        <row r="3347">
          <cell r="G3347">
            <v>0</v>
          </cell>
        </row>
        <row r="3348">
          <cell r="G3348">
            <v>0</v>
          </cell>
        </row>
        <row r="3349">
          <cell r="G3349">
            <v>0</v>
          </cell>
        </row>
        <row r="3350">
          <cell r="G3350">
            <v>0</v>
          </cell>
        </row>
        <row r="3351">
          <cell r="G3351">
            <v>0</v>
          </cell>
        </row>
        <row r="3352">
          <cell r="G3352">
            <v>0</v>
          </cell>
        </row>
        <row r="3353">
          <cell r="G3353">
            <v>0</v>
          </cell>
        </row>
        <row r="3354">
          <cell r="G3354">
            <v>0</v>
          </cell>
        </row>
        <row r="3355">
          <cell r="G3355">
            <v>0</v>
          </cell>
        </row>
        <row r="3356">
          <cell r="G3356">
            <v>0</v>
          </cell>
        </row>
        <row r="3357">
          <cell r="G3357">
            <v>0</v>
          </cell>
        </row>
        <row r="3358">
          <cell r="G3358">
            <v>0</v>
          </cell>
        </row>
        <row r="3359">
          <cell r="G3359">
            <v>0</v>
          </cell>
        </row>
        <row r="3360">
          <cell r="G3360">
            <v>0</v>
          </cell>
        </row>
        <row r="3361">
          <cell r="G3361">
            <v>0</v>
          </cell>
        </row>
        <row r="3362">
          <cell r="G3362">
            <v>0</v>
          </cell>
        </row>
        <row r="3363">
          <cell r="G3363">
            <v>0</v>
          </cell>
        </row>
        <row r="3364">
          <cell r="G3364">
            <v>0</v>
          </cell>
        </row>
        <row r="3365">
          <cell r="G3365">
            <v>0</v>
          </cell>
        </row>
        <row r="3366">
          <cell r="G3366">
            <v>0</v>
          </cell>
        </row>
        <row r="3367">
          <cell r="G3367">
            <v>0</v>
          </cell>
        </row>
        <row r="3368">
          <cell r="G3368">
            <v>0</v>
          </cell>
        </row>
        <row r="3369">
          <cell r="G3369">
            <v>0</v>
          </cell>
        </row>
        <row r="3370">
          <cell r="G3370">
            <v>0</v>
          </cell>
        </row>
        <row r="3371">
          <cell r="G3371">
            <v>0</v>
          </cell>
        </row>
        <row r="3372">
          <cell r="G3372">
            <v>0</v>
          </cell>
        </row>
        <row r="3373">
          <cell r="G3373">
            <v>0</v>
          </cell>
        </row>
        <row r="3374">
          <cell r="G3374">
            <v>0</v>
          </cell>
        </row>
        <row r="3375">
          <cell r="G3375">
            <v>0</v>
          </cell>
        </row>
        <row r="3376">
          <cell r="G3376">
            <v>0</v>
          </cell>
        </row>
        <row r="3377">
          <cell r="G3377">
            <v>0</v>
          </cell>
        </row>
        <row r="3378">
          <cell r="G3378">
            <v>0</v>
          </cell>
        </row>
        <row r="3379">
          <cell r="G3379">
            <v>0</v>
          </cell>
        </row>
        <row r="3380">
          <cell r="G3380">
            <v>0</v>
          </cell>
        </row>
        <row r="3381">
          <cell r="G3381">
            <v>0</v>
          </cell>
        </row>
        <row r="3382">
          <cell r="G3382">
            <v>0</v>
          </cell>
        </row>
        <row r="3383">
          <cell r="G3383">
            <v>0</v>
          </cell>
        </row>
        <row r="3384">
          <cell r="G3384">
            <v>0</v>
          </cell>
        </row>
        <row r="3385">
          <cell r="G3385">
            <v>0</v>
          </cell>
        </row>
        <row r="3386">
          <cell r="G3386">
            <v>0</v>
          </cell>
        </row>
        <row r="3387">
          <cell r="G3387">
            <v>0</v>
          </cell>
        </row>
        <row r="3388">
          <cell r="G3388">
            <v>0</v>
          </cell>
        </row>
        <row r="3389">
          <cell r="G3389">
            <v>0</v>
          </cell>
        </row>
        <row r="3390">
          <cell r="G3390">
            <v>0</v>
          </cell>
        </row>
        <row r="3391">
          <cell r="G3391">
            <v>0</v>
          </cell>
        </row>
        <row r="3392">
          <cell r="G3392">
            <v>0</v>
          </cell>
        </row>
        <row r="3393">
          <cell r="G3393">
            <v>0</v>
          </cell>
        </row>
        <row r="3394">
          <cell r="G3394">
            <v>0</v>
          </cell>
        </row>
        <row r="3395">
          <cell r="G3395">
            <v>0</v>
          </cell>
        </row>
        <row r="3396">
          <cell r="G3396">
            <v>0</v>
          </cell>
        </row>
        <row r="3397">
          <cell r="G3397">
            <v>0</v>
          </cell>
        </row>
        <row r="3398">
          <cell r="G3398">
            <v>0</v>
          </cell>
        </row>
        <row r="3399">
          <cell r="G3399">
            <v>0</v>
          </cell>
        </row>
        <row r="3400">
          <cell r="G3400">
            <v>0</v>
          </cell>
        </row>
        <row r="3401">
          <cell r="G3401">
            <v>0</v>
          </cell>
        </row>
        <row r="3402">
          <cell r="G3402">
            <v>0</v>
          </cell>
        </row>
        <row r="3403">
          <cell r="G3403">
            <v>0</v>
          </cell>
        </row>
        <row r="3404">
          <cell r="G3404">
            <v>0</v>
          </cell>
        </row>
        <row r="3405">
          <cell r="G3405">
            <v>0</v>
          </cell>
        </row>
        <row r="3406">
          <cell r="G3406">
            <v>0</v>
          </cell>
        </row>
        <row r="3407">
          <cell r="G3407">
            <v>0</v>
          </cell>
        </row>
        <row r="3408">
          <cell r="G3408">
            <v>0</v>
          </cell>
        </row>
        <row r="3409">
          <cell r="G3409">
            <v>0</v>
          </cell>
        </row>
        <row r="3410">
          <cell r="G3410">
            <v>0</v>
          </cell>
        </row>
        <row r="3411">
          <cell r="G3411">
            <v>0</v>
          </cell>
        </row>
        <row r="3412">
          <cell r="G3412">
            <v>0</v>
          </cell>
        </row>
        <row r="3413">
          <cell r="G3413">
            <v>0</v>
          </cell>
        </row>
        <row r="3414">
          <cell r="G3414">
            <v>0</v>
          </cell>
        </row>
        <row r="3415">
          <cell r="G3415">
            <v>0</v>
          </cell>
        </row>
        <row r="3416">
          <cell r="G3416">
            <v>0</v>
          </cell>
        </row>
        <row r="3417">
          <cell r="G3417">
            <v>0</v>
          </cell>
        </row>
        <row r="3418">
          <cell r="G3418">
            <v>0</v>
          </cell>
        </row>
        <row r="3419">
          <cell r="G3419">
            <v>0</v>
          </cell>
        </row>
        <row r="3420">
          <cell r="G3420">
            <v>0</v>
          </cell>
        </row>
        <row r="3421">
          <cell r="G3421">
            <v>0</v>
          </cell>
        </row>
        <row r="3422">
          <cell r="G3422">
            <v>0</v>
          </cell>
        </row>
        <row r="3423">
          <cell r="G3423">
            <v>0</v>
          </cell>
        </row>
        <row r="3424">
          <cell r="G3424">
            <v>0</v>
          </cell>
        </row>
        <row r="3425">
          <cell r="G3425">
            <v>0</v>
          </cell>
        </row>
        <row r="3426">
          <cell r="G3426">
            <v>0</v>
          </cell>
        </row>
        <row r="3427">
          <cell r="G3427">
            <v>0</v>
          </cell>
        </row>
        <row r="3428">
          <cell r="G3428">
            <v>0</v>
          </cell>
        </row>
        <row r="3429">
          <cell r="G3429">
            <v>0</v>
          </cell>
        </row>
        <row r="3430">
          <cell r="G3430">
            <v>0</v>
          </cell>
        </row>
        <row r="3431">
          <cell r="G3431">
            <v>0</v>
          </cell>
        </row>
        <row r="3432">
          <cell r="G3432">
            <v>0</v>
          </cell>
        </row>
        <row r="3433">
          <cell r="G3433">
            <v>0</v>
          </cell>
        </row>
        <row r="3434">
          <cell r="G3434">
            <v>0</v>
          </cell>
        </row>
        <row r="3435">
          <cell r="G3435">
            <v>0</v>
          </cell>
        </row>
        <row r="3436">
          <cell r="G3436">
            <v>0</v>
          </cell>
        </row>
        <row r="3437">
          <cell r="G3437">
            <v>0</v>
          </cell>
        </row>
        <row r="3438">
          <cell r="G3438">
            <v>0</v>
          </cell>
        </row>
        <row r="3439">
          <cell r="G3439">
            <v>0</v>
          </cell>
        </row>
        <row r="3440">
          <cell r="G3440">
            <v>0</v>
          </cell>
        </row>
        <row r="3441">
          <cell r="G3441">
            <v>0</v>
          </cell>
        </row>
        <row r="3442">
          <cell r="G3442">
            <v>0</v>
          </cell>
        </row>
        <row r="3443">
          <cell r="G3443">
            <v>0</v>
          </cell>
        </row>
        <row r="3444">
          <cell r="G3444">
            <v>0</v>
          </cell>
        </row>
        <row r="3445">
          <cell r="G3445">
            <v>0</v>
          </cell>
        </row>
        <row r="3446">
          <cell r="G3446">
            <v>0</v>
          </cell>
        </row>
        <row r="3447">
          <cell r="G3447">
            <v>0</v>
          </cell>
        </row>
        <row r="3448">
          <cell r="G3448">
            <v>0</v>
          </cell>
        </row>
        <row r="3449">
          <cell r="G3449">
            <v>0</v>
          </cell>
        </row>
        <row r="3450">
          <cell r="G3450">
            <v>0</v>
          </cell>
        </row>
        <row r="3451">
          <cell r="G3451">
            <v>0</v>
          </cell>
        </row>
        <row r="3452">
          <cell r="G3452">
            <v>0</v>
          </cell>
        </row>
        <row r="3453">
          <cell r="G3453">
            <v>0</v>
          </cell>
        </row>
        <row r="3454">
          <cell r="G3454">
            <v>0</v>
          </cell>
        </row>
        <row r="3455">
          <cell r="G3455">
            <v>0</v>
          </cell>
        </row>
        <row r="3456">
          <cell r="G3456">
            <v>0</v>
          </cell>
        </row>
        <row r="3457">
          <cell r="G3457">
            <v>0</v>
          </cell>
        </row>
        <row r="3458">
          <cell r="G3458">
            <v>0</v>
          </cell>
        </row>
        <row r="3459">
          <cell r="G3459">
            <v>0</v>
          </cell>
        </row>
        <row r="3460">
          <cell r="G3460">
            <v>0</v>
          </cell>
        </row>
        <row r="3461">
          <cell r="G3461">
            <v>0</v>
          </cell>
        </row>
        <row r="3462">
          <cell r="G3462">
            <v>0</v>
          </cell>
        </row>
        <row r="3463">
          <cell r="G3463">
            <v>0</v>
          </cell>
        </row>
        <row r="3464">
          <cell r="G3464">
            <v>0</v>
          </cell>
        </row>
        <row r="3465">
          <cell r="G3465">
            <v>0</v>
          </cell>
        </row>
        <row r="3466">
          <cell r="G3466">
            <v>0</v>
          </cell>
        </row>
        <row r="3467">
          <cell r="G3467">
            <v>0</v>
          </cell>
        </row>
        <row r="3468">
          <cell r="G3468">
            <v>0</v>
          </cell>
        </row>
        <row r="3469">
          <cell r="G3469">
            <v>0</v>
          </cell>
        </row>
        <row r="3470">
          <cell r="G3470">
            <v>0</v>
          </cell>
        </row>
        <row r="3471">
          <cell r="G3471">
            <v>0</v>
          </cell>
        </row>
        <row r="3472">
          <cell r="G3472">
            <v>0</v>
          </cell>
        </row>
        <row r="3473">
          <cell r="G3473">
            <v>0</v>
          </cell>
        </row>
        <row r="3474">
          <cell r="G3474">
            <v>0</v>
          </cell>
        </row>
        <row r="3475">
          <cell r="G3475">
            <v>0</v>
          </cell>
        </row>
        <row r="3476">
          <cell r="G3476">
            <v>0</v>
          </cell>
        </row>
        <row r="3477">
          <cell r="G3477">
            <v>0</v>
          </cell>
        </row>
        <row r="3478">
          <cell r="G3478">
            <v>0</v>
          </cell>
        </row>
        <row r="3479">
          <cell r="G3479">
            <v>0</v>
          </cell>
        </row>
        <row r="3480">
          <cell r="G3480">
            <v>0</v>
          </cell>
        </row>
        <row r="3481">
          <cell r="G3481">
            <v>0</v>
          </cell>
        </row>
        <row r="3482">
          <cell r="G3482">
            <v>0</v>
          </cell>
        </row>
        <row r="3483">
          <cell r="G3483">
            <v>0</v>
          </cell>
        </row>
        <row r="3484">
          <cell r="G3484">
            <v>0</v>
          </cell>
        </row>
        <row r="3485">
          <cell r="G3485">
            <v>0</v>
          </cell>
        </row>
        <row r="3486">
          <cell r="G3486">
            <v>0</v>
          </cell>
        </row>
        <row r="3487">
          <cell r="G3487">
            <v>0</v>
          </cell>
        </row>
        <row r="3488">
          <cell r="G3488">
            <v>0</v>
          </cell>
        </row>
        <row r="3489">
          <cell r="G3489">
            <v>0</v>
          </cell>
        </row>
        <row r="3490">
          <cell r="G3490">
            <v>0</v>
          </cell>
        </row>
        <row r="3491">
          <cell r="G3491">
            <v>0</v>
          </cell>
        </row>
        <row r="3492">
          <cell r="G3492">
            <v>0</v>
          </cell>
        </row>
        <row r="3493">
          <cell r="G3493">
            <v>0</v>
          </cell>
        </row>
        <row r="3494">
          <cell r="G3494">
            <v>0</v>
          </cell>
        </row>
        <row r="3495">
          <cell r="G3495">
            <v>0</v>
          </cell>
        </row>
        <row r="3496">
          <cell r="G3496">
            <v>0</v>
          </cell>
        </row>
        <row r="3497">
          <cell r="G3497">
            <v>0</v>
          </cell>
        </row>
        <row r="3498">
          <cell r="G3498">
            <v>0</v>
          </cell>
        </row>
        <row r="3499">
          <cell r="G3499">
            <v>0</v>
          </cell>
        </row>
        <row r="3500">
          <cell r="G3500">
            <v>0</v>
          </cell>
        </row>
        <row r="3501">
          <cell r="G3501">
            <v>0</v>
          </cell>
        </row>
        <row r="3502">
          <cell r="G3502">
            <v>0</v>
          </cell>
        </row>
        <row r="3503">
          <cell r="G3503">
            <v>0</v>
          </cell>
        </row>
        <row r="3504">
          <cell r="G3504">
            <v>0</v>
          </cell>
        </row>
        <row r="3505">
          <cell r="G3505">
            <v>0</v>
          </cell>
        </row>
        <row r="3506">
          <cell r="G3506">
            <v>0</v>
          </cell>
        </row>
        <row r="3507">
          <cell r="G3507">
            <v>0</v>
          </cell>
        </row>
        <row r="3508">
          <cell r="G3508">
            <v>0</v>
          </cell>
        </row>
        <row r="3509">
          <cell r="G3509">
            <v>0</v>
          </cell>
        </row>
        <row r="3510">
          <cell r="G3510">
            <v>0</v>
          </cell>
        </row>
        <row r="3511">
          <cell r="G3511">
            <v>0</v>
          </cell>
        </row>
        <row r="3512">
          <cell r="G3512">
            <v>0</v>
          </cell>
        </row>
        <row r="3513">
          <cell r="G3513">
            <v>0</v>
          </cell>
        </row>
        <row r="3514">
          <cell r="G3514">
            <v>0</v>
          </cell>
        </row>
        <row r="3515">
          <cell r="G3515">
            <v>0</v>
          </cell>
        </row>
        <row r="3516">
          <cell r="G3516">
            <v>0</v>
          </cell>
        </row>
        <row r="3517">
          <cell r="G3517">
            <v>0</v>
          </cell>
        </row>
        <row r="3518">
          <cell r="G3518">
            <v>0</v>
          </cell>
        </row>
        <row r="3519">
          <cell r="G3519">
            <v>0</v>
          </cell>
        </row>
        <row r="3520">
          <cell r="G3520">
            <v>0</v>
          </cell>
        </row>
        <row r="3521">
          <cell r="G3521">
            <v>0</v>
          </cell>
        </row>
        <row r="3522">
          <cell r="G3522">
            <v>0</v>
          </cell>
        </row>
        <row r="3523">
          <cell r="G3523">
            <v>0</v>
          </cell>
        </row>
        <row r="3524">
          <cell r="G3524">
            <v>0</v>
          </cell>
        </row>
        <row r="3525">
          <cell r="G3525">
            <v>0</v>
          </cell>
        </row>
        <row r="3526">
          <cell r="G3526">
            <v>0</v>
          </cell>
        </row>
        <row r="3527">
          <cell r="G3527">
            <v>0</v>
          </cell>
        </row>
        <row r="3528">
          <cell r="G3528">
            <v>0</v>
          </cell>
        </row>
        <row r="3529">
          <cell r="G3529">
            <v>0</v>
          </cell>
        </row>
        <row r="3530">
          <cell r="G3530">
            <v>0</v>
          </cell>
        </row>
        <row r="3531">
          <cell r="G3531">
            <v>0</v>
          </cell>
        </row>
        <row r="3532">
          <cell r="G3532">
            <v>0</v>
          </cell>
        </row>
        <row r="3533">
          <cell r="G3533">
            <v>0</v>
          </cell>
        </row>
        <row r="3534">
          <cell r="G3534">
            <v>0</v>
          </cell>
        </row>
        <row r="3535">
          <cell r="G3535">
            <v>0</v>
          </cell>
        </row>
        <row r="3536">
          <cell r="G3536">
            <v>0</v>
          </cell>
        </row>
        <row r="3537">
          <cell r="G3537">
            <v>0</v>
          </cell>
        </row>
        <row r="3538">
          <cell r="G3538">
            <v>0</v>
          </cell>
        </row>
        <row r="3539">
          <cell r="G3539">
            <v>0</v>
          </cell>
        </row>
        <row r="3540">
          <cell r="G3540">
            <v>0</v>
          </cell>
        </row>
        <row r="3541">
          <cell r="G3541">
            <v>0</v>
          </cell>
        </row>
        <row r="3542">
          <cell r="G3542">
            <v>0</v>
          </cell>
        </row>
        <row r="3543">
          <cell r="G3543">
            <v>0</v>
          </cell>
        </row>
        <row r="3544">
          <cell r="G3544">
            <v>0</v>
          </cell>
        </row>
        <row r="3545">
          <cell r="G3545">
            <v>0</v>
          </cell>
        </row>
        <row r="3546">
          <cell r="G3546">
            <v>0</v>
          </cell>
        </row>
        <row r="3547">
          <cell r="G3547">
            <v>0</v>
          </cell>
        </row>
        <row r="3548">
          <cell r="G3548">
            <v>0</v>
          </cell>
        </row>
        <row r="3549">
          <cell r="G3549">
            <v>0</v>
          </cell>
        </row>
        <row r="3550">
          <cell r="G3550">
            <v>0</v>
          </cell>
        </row>
        <row r="3551">
          <cell r="G3551">
            <v>0</v>
          </cell>
        </row>
        <row r="3552">
          <cell r="G3552">
            <v>0</v>
          </cell>
        </row>
        <row r="3553">
          <cell r="G3553">
            <v>0</v>
          </cell>
        </row>
        <row r="3554">
          <cell r="G3554">
            <v>0</v>
          </cell>
        </row>
        <row r="3555">
          <cell r="G3555">
            <v>0</v>
          </cell>
        </row>
        <row r="3556">
          <cell r="G3556">
            <v>0</v>
          </cell>
        </row>
        <row r="3557">
          <cell r="G3557">
            <v>0</v>
          </cell>
        </row>
        <row r="3558">
          <cell r="G3558">
            <v>0</v>
          </cell>
        </row>
        <row r="3559">
          <cell r="G3559">
            <v>0</v>
          </cell>
        </row>
        <row r="3560">
          <cell r="G3560">
            <v>0</v>
          </cell>
        </row>
        <row r="3561">
          <cell r="G3561">
            <v>0</v>
          </cell>
        </row>
        <row r="3562">
          <cell r="G3562">
            <v>0</v>
          </cell>
        </row>
        <row r="3563">
          <cell r="G3563">
            <v>0</v>
          </cell>
        </row>
        <row r="3564">
          <cell r="G3564">
            <v>0</v>
          </cell>
        </row>
        <row r="3565">
          <cell r="G3565">
            <v>0</v>
          </cell>
        </row>
        <row r="3566">
          <cell r="G3566">
            <v>0</v>
          </cell>
        </row>
        <row r="3567">
          <cell r="G3567">
            <v>0</v>
          </cell>
        </row>
        <row r="3568">
          <cell r="G3568">
            <v>0</v>
          </cell>
        </row>
        <row r="3569">
          <cell r="G3569">
            <v>0</v>
          </cell>
        </row>
        <row r="3570">
          <cell r="G3570">
            <v>0</v>
          </cell>
        </row>
        <row r="3571">
          <cell r="G3571">
            <v>0</v>
          </cell>
        </row>
        <row r="3572">
          <cell r="G3572">
            <v>0</v>
          </cell>
        </row>
        <row r="3573">
          <cell r="G3573">
            <v>0</v>
          </cell>
        </row>
        <row r="3574">
          <cell r="G3574">
            <v>0</v>
          </cell>
        </row>
        <row r="3575">
          <cell r="G3575">
            <v>0</v>
          </cell>
        </row>
        <row r="3576">
          <cell r="G3576">
            <v>0</v>
          </cell>
        </row>
        <row r="3577">
          <cell r="G3577">
            <v>0</v>
          </cell>
        </row>
        <row r="3578">
          <cell r="G3578">
            <v>0</v>
          </cell>
        </row>
        <row r="3579">
          <cell r="G3579">
            <v>0</v>
          </cell>
        </row>
        <row r="3580">
          <cell r="G3580">
            <v>0</v>
          </cell>
        </row>
        <row r="3581">
          <cell r="G3581">
            <v>0</v>
          </cell>
        </row>
        <row r="3582">
          <cell r="G3582">
            <v>0</v>
          </cell>
        </row>
        <row r="3583">
          <cell r="G3583">
            <v>0</v>
          </cell>
        </row>
        <row r="3584">
          <cell r="G3584">
            <v>0</v>
          </cell>
        </row>
        <row r="3585">
          <cell r="G3585">
            <v>0</v>
          </cell>
        </row>
        <row r="3586">
          <cell r="G3586">
            <v>0</v>
          </cell>
        </row>
        <row r="3587">
          <cell r="G3587">
            <v>0</v>
          </cell>
        </row>
        <row r="3588">
          <cell r="G3588">
            <v>0</v>
          </cell>
        </row>
        <row r="3589">
          <cell r="G3589">
            <v>0</v>
          </cell>
        </row>
        <row r="3590">
          <cell r="G3590">
            <v>0</v>
          </cell>
        </row>
        <row r="3591">
          <cell r="G3591">
            <v>0</v>
          </cell>
        </row>
        <row r="3592">
          <cell r="G3592">
            <v>0</v>
          </cell>
        </row>
        <row r="3593">
          <cell r="G3593">
            <v>0</v>
          </cell>
        </row>
        <row r="3594">
          <cell r="G3594">
            <v>0</v>
          </cell>
        </row>
        <row r="3595">
          <cell r="G3595">
            <v>0</v>
          </cell>
        </row>
        <row r="3596">
          <cell r="G3596">
            <v>0</v>
          </cell>
        </row>
        <row r="3597">
          <cell r="G3597">
            <v>0</v>
          </cell>
        </row>
        <row r="3598">
          <cell r="G3598">
            <v>0</v>
          </cell>
        </row>
        <row r="3599">
          <cell r="G3599">
            <v>0</v>
          </cell>
        </row>
        <row r="3600">
          <cell r="G3600">
            <v>0</v>
          </cell>
        </row>
        <row r="3601">
          <cell r="G3601">
            <v>0</v>
          </cell>
        </row>
        <row r="3602">
          <cell r="G3602">
            <v>0</v>
          </cell>
        </row>
        <row r="3603">
          <cell r="G3603">
            <v>0</v>
          </cell>
        </row>
        <row r="3604">
          <cell r="G3604">
            <v>0</v>
          </cell>
        </row>
        <row r="3605">
          <cell r="G3605">
            <v>0</v>
          </cell>
        </row>
        <row r="3606">
          <cell r="G3606">
            <v>0</v>
          </cell>
        </row>
        <row r="3607">
          <cell r="G3607">
            <v>0</v>
          </cell>
        </row>
        <row r="3608">
          <cell r="G3608">
            <v>0</v>
          </cell>
        </row>
        <row r="3609">
          <cell r="G3609">
            <v>0</v>
          </cell>
        </row>
        <row r="3610">
          <cell r="G3610">
            <v>0</v>
          </cell>
        </row>
        <row r="3611">
          <cell r="G3611">
            <v>0</v>
          </cell>
        </row>
        <row r="3612">
          <cell r="G3612">
            <v>0</v>
          </cell>
        </row>
        <row r="3613">
          <cell r="G3613">
            <v>0</v>
          </cell>
        </row>
        <row r="3614">
          <cell r="G3614">
            <v>0</v>
          </cell>
        </row>
        <row r="3615">
          <cell r="G3615">
            <v>0</v>
          </cell>
        </row>
        <row r="3616">
          <cell r="G3616">
            <v>0</v>
          </cell>
        </row>
        <row r="3617">
          <cell r="G3617">
            <v>0</v>
          </cell>
        </row>
        <row r="3618">
          <cell r="G3618">
            <v>0</v>
          </cell>
        </row>
        <row r="3619">
          <cell r="G3619">
            <v>0</v>
          </cell>
        </row>
        <row r="3620">
          <cell r="G3620">
            <v>0</v>
          </cell>
        </row>
        <row r="3621">
          <cell r="G3621">
            <v>0</v>
          </cell>
        </row>
        <row r="3622">
          <cell r="G3622">
            <v>0</v>
          </cell>
        </row>
        <row r="3623">
          <cell r="G3623">
            <v>0</v>
          </cell>
        </row>
        <row r="3624">
          <cell r="G3624">
            <v>0</v>
          </cell>
        </row>
        <row r="3625">
          <cell r="G3625">
            <v>0</v>
          </cell>
        </row>
        <row r="3626">
          <cell r="G3626">
            <v>0</v>
          </cell>
        </row>
        <row r="3627">
          <cell r="G3627">
            <v>0</v>
          </cell>
        </row>
        <row r="3628">
          <cell r="G3628">
            <v>0</v>
          </cell>
        </row>
        <row r="3629">
          <cell r="G3629">
            <v>0</v>
          </cell>
        </row>
        <row r="3630">
          <cell r="G3630">
            <v>0</v>
          </cell>
        </row>
        <row r="3631">
          <cell r="G3631">
            <v>0</v>
          </cell>
        </row>
        <row r="3632">
          <cell r="G3632">
            <v>0</v>
          </cell>
        </row>
        <row r="3633">
          <cell r="G3633">
            <v>0</v>
          </cell>
        </row>
        <row r="3634">
          <cell r="G3634">
            <v>0</v>
          </cell>
        </row>
        <row r="3635">
          <cell r="G3635">
            <v>0</v>
          </cell>
        </row>
        <row r="3636">
          <cell r="G3636">
            <v>0</v>
          </cell>
        </row>
        <row r="3637">
          <cell r="G3637">
            <v>0</v>
          </cell>
        </row>
        <row r="3638">
          <cell r="G3638">
            <v>0</v>
          </cell>
        </row>
        <row r="3639">
          <cell r="G3639">
            <v>0</v>
          </cell>
        </row>
        <row r="3640">
          <cell r="G3640">
            <v>0</v>
          </cell>
        </row>
        <row r="3641">
          <cell r="G3641">
            <v>0</v>
          </cell>
        </row>
        <row r="3642">
          <cell r="G3642">
            <v>0</v>
          </cell>
        </row>
        <row r="3643">
          <cell r="G3643">
            <v>0</v>
          </cell>
        </row>
        <row r="3644">
          <cell r="G3644">
            <v>0</v>
          </cell>
        </row>
        <row r="3645">
          <cell r="G3645">
            <v>0</v>
          </cell>
        </row>
        <row r="3646">
          <cell r="G3646">
            <v>0</v>
          </cell>
        </row>
        <row r="3647">
          <cell r="G3647">
            <v>0</v>
          </cell>
        </row>
        <row r="3648">
          <cell r="G3648">
            <v>0</v>
          </cell>
        </row>
        <row r="3649">
          <cell r="G3649">
            <v>0</v>
          </cell>
        </row>
        <row r="3650">
          <cell r="G3650">
            <v>0</v>
          </cell>
        </row>
        <row r="3651">
          <cell r="G3651">
            <v>0</v>
          </cell>
        </row>
        <row r="3652">
          <cell r="G3652">
            <v>0</v>
          </cell>
        </row>
        <row r="3653">
          <cell r="G3653">
            <v>0</v>
          </cell>
        </row>
        <row r="3654">
          <cell r="G3654">
            <v>0</v>
          </cell>
        </row>
        <row r="3655">
          <cell r="G3655">
            <v>0</v>
          </cell>
        </row>
        <row r="3656">
          <cell r="G3656">
            <v>0</v>
          </cell>
        </row>
        <row r="3657">
          <cell r="G3657">
            <v>0</v>
          </cell>
        </row>
        <row r="3658">
          <cell r="G3658">
            <v>0</v>
          </cell>
        </row>
        <row r="3659">
          <cell r="G3659">
            <v>0</v>
          </cell>
        </row>
        <row r="3660">
          <cell r="G3660">
            <v>0</v>
          </cell>
        </row>
        <row r="3661">
          <cell r="G3661">
            <v>0</v>
          </cell>
        </row>
        <row r="3662">
          <cell r="G3662">
            <v>0</v>
          </cell>
        </row>
        <row r="3663">
          <cell r="G3663">
            <v>0</v>
          </cell>
        </row>
        <row r="3664">
          <cell r="G3664">
            <v>0</v>
          </cell>
        </row>
        <row r="3665">
          <cell r="G3665">
            <v>0</v>
          </cell>
        </row>
        <row r="3666">
          <cell r="G3666">
            <v>0</v>
          </cell>
        </row>
        <row r="3667">
          <cell r="G3667">
            <v>0</v>
          </cell>
        </row>
        <row r="3668">
          <cell r="G3668">
            <v>0</v>
          </cell>
        </row>
        <row r="3669">
          <cell r="G3669">
            <v>0</v>
          </cell>
        </row>
        <row r="3670">
          <cell r="G3670">
            <v>0</v>
          </cell>
        </row>
        <row r="3671">
          <cell r="G3671">
            <v>0</v>
          </cell>
        </row>
        <row r="3672">
          <cell r="G3672">
            <v>0</v>
          </cell>
        </row>
        <row r="3673">
          <cell r="G3673">
            <v>0</v>
          </cell>
        </row>
        <row r="3674">
          <cell r="G3674">
            <v>0</v>
          </cell>
        </row>
        <row r="3675">
          <cell r="G3675">
            <v>0</v>
          </cell>
        </row>
        <row r="3676">
          <cell r="G3676">
            <v>0</v>
          </cell>
        </row>
        <row r="3677">
          <cell r="G3677">
            <v>0</v>
          </cell>
        </row>
        <row r="3678">
          <cell r="G3678">
            <v>0</v>
          </cell>
        </row>
        <row r="3679">
          <cell r="G3679">
            <v>0</v>
          </cell>
        </row>
        <row r="3680">
          <cell r="G3680">
            <v>0</v>
          </cell>
        </row>
        <row r="3681">
          <cell r="G3681">
            <v>0</v>
          </cell>
        </row>
        <row r="3682">
          <cell r="G3682">
            <v>0</v>
          </cell>
        </row>
        <row r="3683">
          <cell r="G3683">
            <v>0</v>
          </cell>
        </row>
        <row r="3684">
          <cell r="G3684">
            <v>0</v>
          </cell>
        </row>
        <row r="3685">
          <cell r="G3685">
            <v>0</v>
          </cell>
        </row>
        <row r="3686">
          <cell r="G3686">
            <v>0</v>
          </cell>
        </row>
        <row r="3687">
          <cell r="G3687">
            <v>0</v>
          </cell>
        </row>
        <row r="3688">
          <cell r="G3688">
            <v>0</v>
          </cell>
        </row>
        <row r="3689">
          <cell r="G3689">
            <v>0</v>
          </cell>
        </row>
        <row r="3690">
          <cell r="G3690">
            <v>0</v>
          </cell>
        </row>
        <row r="3691">
          <cell r="G3691">
            <v>0</v>
          </cell>
        </row>
        <row r="3692">
          <cell r="G3692">
            <v>0</v>
          </cell>
        </row>
        <row r="3693">
          <cell r="G3693">
            <v>0</v>
          </cell>
        </row>
        <row r="3694">
          <cell r="G3694">
            <v>0</v>
          </cell>
        </row>
        <row r="3695">
          <cell r="G3695">
            <v>0</v>
          </cell>
        </row>
        <row r="3696">
          <cell r="G3696">
            <v>0</v>
          </cell>
        </row>
        <row r="3697">
          <cell r="G3697">
            <v>0</v>
          </cell>
        </row>
        <row r="3698">
          <cell r="G3698">
            <v>0</v>
          </cell>
        </row>
        <row r="3699">
          <cell r="G3699">
            <v>0</v>
          </cell>
        </row>
        <row r="3700">
          <cell r="G3700">
            <v>0</v>
          </cell>
        </row>
        <row r="3701">
          <cell r="G3701">
            <v>0</v>
          </cell>
        </row>
        <row r="3702">
          <cell r="G3702">
            <v>0</v>
          </cell>
        </row>
        <row r="3703">
          <cell r="G3703">
            <v>0</v>
          </cell>
        </row>
        <row r="3704">
          <cell r="G3704">
            <v>0</v>
          </cell>
        </row>
        <row r="3705">
          <cell r="G3705">
            <v>0</v>
          </cell>
        </row>
        <row r="3706">
          <cell r="G3706">
            <v>0</v>
          </cell>
        </row>
        <row r="3707">
          <cell r="G3707">
            <v>0</v>
          </cell>
        </row>
        <row r="3708">
          <cell r="G3708">
            <v>0</v>
          </cell>
        </row>
        <row r="3709">
          <cell r="G3709">
            <v>0</v>
          </cell>
        </row>
        <row r="3710">
          <cell r="G3710">
            <v>0</v>
          </cell>
        </row>
        <row r="3711">
          <cell r="G3711">
            <v>0</v>
          </cell>
        </row>
        <row r="3712">
          <cell r="G3712">
            <v>0</v>
          </cell>
        </row>
        <row r="3713">
          <cell r="G3713">
            <v>0</v>
          </cell>
        </row>
        <row r="3714">
          <cell r="G3714">
            <v>0</v>
          </cell>
        </row>
        <row r="3715">
          <cell r="G3715">
            <v>0</v>
          </cell>
        </row>
        <row r="3716">
          <cell r="G3716">
            <v>0</v>
          </cell>
        </row>
        <row r="3717">
          <cell r="G3717">
            <v>0</v>
          </cell>
        </row>
        <row r="3718">
          <cell r="G3718">
            <v>0</v>
          </cell>
        </row>
        <row r="3719">
          <cell r="G3719">
            <v>0</v>
          </cell>
        </row>
        <row r="3720">
          <cell r="G3720">
            <v>0</v>
          </cell>
        </row>
        <row r="3721">
          <cell r="G3721">
            <v>0</v>
          </cell>
        </row>
        <row r="3722">
          <cell r="G3722">
            <v>0</v>
          </cell>
        </row>
        <row r="3723">
          <cell r="G3723">
            <v>0</v>
          </cell>
        </row>
        <row r="3724">
          <cell r="G3724">
            <v>0</v>
          </cell>
        </row>
        <row r="3725">
          <cell r="G3725">
            <v>0</v>
          </cell>
        </row>
        <row r="3726">
          <cell r="G3726">
            <v>0</v>
          </cell>
        </row>
        <row r="3727">
          <cell r="G3727">
            <v>0</v>
          </cell>
        </row>
        <row r="3728">
          <cell r="G3728">
            <v>0</v>
          </cell>
        </row>
        <row r="3729">
          <cell r="G3729">
            <v>0</v>
          </cell>
        </row>
        <row r="3730">
          <cell r="G3730">
            <v>0</v>
          </cell>
        </row>
        <row r="3731">
          <cell r="G3731">
            <v>0</v>
          </cell>
        </row>
        <row r="3732">
          <cell r="G3732">
            <v>0</v>
          </cell>
        </row>
        <row r="3733">
          <cell r="G3733">
            <v>0</v>
          </cell>
        </row>
        <row r="3734">
          <cell r="G3734">
            <v>0</v>
          </cell>
        </row>
        <row r="3735">
          <cell r="G3735">
            <v>0</v>
          </cell>
        </row>
        <row r="3736">
          <cell r="G3736">
            <v>0</v>
          </cell>
        </row>
        <row r="3737">
          <cell r="G3737">
            <v>0</v>
          </cell>
        </row>
        <row r="3738">
          <cell r="G3738">
            <v>0</v>
          </cell>
        </row>
        <row r="3739">
          <cell r="G3739">
            <v>0</v>
          </cell>
        </row>
        <row r="3740">
          <cell r="G3740">
            <v>0</v>
          </cell>
        </row>
        <row r="3741">
          <cell r="G3741">
            <v>0</v>
          </cell>
        </row>
        <row r="3742">
          <cell r="G3742">
            <v>0</v>
          </cell>
        </row>
        <row r="3743">
          <cell r="G3743">
            <v>0</v>
          </cell>
        </row>
        <row r="3744">
          <cell r="G3744">
            <v>0</v>
          </cell>
        </row>
        <row r="3745">
          <cell r="G3745">
            <v>0</v>
          </cell>
        </row>
        <row r="3746">
          <cell r="G3746">
            <v>0</v>
          </cell>
        </row>
        <row r="3747">
          <cell r="G3747">
            <v>0</v>
          </cell>
        </row>
        <row r="3748">
          <cell r="G3748">
            <v>0</v>
          </cell>
        </row>
        <row r="3749">
          <cell r="G3749">
            <v>0</v>
          </cell>
        </row>
        <row r="3750">
          <cell r="G3750">
            <v>0</v>
          </cell>
        </row>
        <row r="3751">
          <cell r="G3751">
            <v>0</v>
          </cell>
        </row>
        <row r="3752">
          <cell r="G3752">
            <v>0</v>
          </cell>
        </row>
        <row r="3753">
          <cell r="G3753">
            <v>0</v>
          </cell>
        </row>
        <row r="3754">
          <cell r="G3754">
            <v>0</v>
          </cell>
        </row>
        <row r="3755">
          <cell r="G3755">
            <v>0</v>
          </cell>
        </row>
        <row r="3756">
          <cell r="G3756">
            <v>0</v>
          </cell>
        </row>
        <row r="3757">
          <cell r="G3757">
            <v>0</v>
          </cell>
        </row>
        <row r="3758">
          <cell r="G3758">
            <v>0</v>
          </cell>
        </row>
        <row r="3759">
          <cell r="G3759">
            <v>0</v>
          </cell>
        </row>
        <row r="3760">
          <cell r="G3760">
            <v>0</v>
          </cell>
        </row>
        <row r="3761">
          <cell r="G3761">
            <v>0</v>
          </cell>
        </row>
        <row r="3762">
          <cell r="G3762">
            <v>0</v>
          </cell>
        </row>
        <row r="3763">
          <cell r="G3763">
            <v>0</v>
          </cell>
        </row>
        <row r="3764">
          <cell r="G3764">
            <v>0</v>
          </cell>
        </row>
        <row r="3765">
          <cell r="G3765">
            <v>0</v>
          </cell>
        </row>
        <row r="3766">
          <cell r="G3766">
            <v>0</v>
          </cell>
        </row>
        <row r="3767">
          <cell r="G3767">
            <v>0</v>
          </cell>
        </row>
        <row r="3768">
          <cell r="G3768">
            <v>0</v>
          </cell>
        </row>
        <row r="3769">
          <cell r="G3769">
            <v>0</v>
          </cell>
        </row>
        <row r="3770">
          <cell r="G3770">
            <v>0</v>
          </cell>
        </row>
        <row r="3771">
          <cell r="G3771">
            <v>0</v>
          </cell>
        </row>
        <row r="3772">
          <cell r="G3772">
            <v>0</v>
          </cell>
        </row>
        <row r="3773">
          <cell r="G3773">
            <v>0</v>
          </cell>
        </row>
        <row r="3774">
          <cell r="G3774">
            <v>0</v>
          </cell>
        </row>
        <row r="3775">
          <cell r="G3775">
            <v>0</v>
          </cell>
        </row>
        <row r="3776">
          <cell r="G3776">
            <v>0</v>
          </cell>
        </row>
        <row r="3777">
          <cell r="G3777">
            <v>0</v>
          </cell>
        </row>
        <row r="3778">
          <cell r="G3778">
            <v>0</v>
          </cell>
        </row>
        <row r="3779">
          <cell r="G3779">
            <v>0</v>
          </cell>
        </row>
        <row r="3780">
          <cell r="G3780">
            <v>0</v>
          </cell>
        </row>
        <row r="3781">
          <cell r="G3781">
            <v>0</v>
          </cell>
        </row>
        <row r="3782">
          <cell r="G3782">
            <v>0</v>
          </cell>
        </row>
        <row r="3783">
          <cell r="G3783">
            <v>0</v>
          </cell>
        </row>
        <row r="3784">
          <cell r="G3784">
            <v>0</v>
          </cell>
        </row>
        <row r="3785">
          <cell r="G3785">
            <v>0</v>
          </cell>
        </row>
        <row r="3786">
          <cell r="G3786">
            <v>0</v>
          </cell>
        </row>
        <row r="3787">
          <cell r="G3787">
            <v>0</v>
          </cell>
        </row>
        <row r="3788">
          <cell r="G3788">
            <v>0</v>
          </cell>
        </row>
        <row r="3789">
          <cell r="G3789">
            <v>0</v>
          </cell>
        </row>
        <row r="3790">
          <cell r="G3790">
            <v>0</v>
          </cell>
        </row>
        <row r="3791">
          <cell r="G3791">
            <v>0</v>
          </cell>
        </row>
        <row r="3792">
          <cell r="G3792">
            <v>0</v>
          </cell>
        </row>
        <row r="3793">
          <cell r="G3793">
            <v>0</v>
          </cell>
        </row>
        <row r="3794">
          <cell r="G3794">
            <v>0</v>
          </cell>
        </row>
        <row r="3795">
          <cell r="G3795">
            <v>0</v>
          </cell>
        </row>
        <row r="3796">
          <cell r="G3796">
            <v>0</v>
          </cell>
        </row>
        <row r="3797">
          <cell r="G3797">
            <v>0</v>
          </cell>
        </row>
        <row r="3798">
          <cell r="G3798">
            <v>0</v>
          </cell>
        </row>
        <row r="3799">
          <cell r="G3799">
            <v>0</v>
          </cell>
        </row>
        <row r="3800">
          <cell r="G3800">
            <v>0</v>
          </cell>
        </row>
        <row r="3801">
          <cell r="G3801">
            <v>0</v>
          </cell>
        </row>
        <row r="3802">
          <cell r="G3802">
            <v>0</v>
          </cell>
        </row>
        <row r="3803">
          <cell r="G3803">
            <v>0</v>
          </cell>
        </row>
        <row r="3804">
          <cell r="G3804">
            <v>0</v>
          </cell>
        </row>
        <row r="3805">
          <cell r="G3805">
            <v>0</v>
          </cell>
        </row>
        <row r="3806">
          <cell r="G3806">
            <v>0</v>
          </cell>
        </row>
        <row r="3807">
          <cell r="G3807">
            <v>0</v>
          </cell>
        </row>
        <row r="3808">
          <cell r="G3808">
            <v>0</v>
          </cell>
        </row>
        <row r="3809">
          <cell r="G3809">
            <v>0</v>
          </cell>
        </row>
        <row r="3810">
          <cell r="G3810">
            <v>0</v>
          </cell>
        </row>
        <row r="3811">
          <cell r="G3811">
            <v>0</v>
          </cell>
        </row>
        <row r="3812">
          <cell r="G3812">
            <v>0</v>
          </cell>
        </row>
        <row r="3813">
          <cell r="G3813">
            <v>0</v>
          </cell>
        </row>
        <row r="3814">
          <cell r="G3814">
            <v>0</v>
          </cell>
        </row>
        <row r="3815">
          <cell r="G3815">
            <v>0</v>
          </cell>
        </row>
        <row r="3816">
          <cell r="G3816">
            <v>0</v>
          </cell>
        </row>
        <row r="3817">
          <cell r="G3817">
            <v>0</v>
          </cell>
        </row>
        <row r="3818">
          <cell r="G3818">
            <v>0</v>
          </cell>
        </row>
        <row r="3819">
          <cell r="G3819">
            <v>0</v>
          </cell>
        </row>
        <row r="3820">
          <cell r="G3820">
            <v>0</v>
          </cell>
        </row>
        <row r="3821">
          <cell r="G3821">
            <v>0</v>
          </cell>
        </row>
        <row r="3822">
          <cell r="G3822">
            <v>0</v>
          </cell>
        </row>
        <row r="3823">
          <cell r="G3823">
            <v>0</v>
          </cell>
        </row>
        <row r="3824">
          <cell r="G3824">
            <v>0</v>
          </cell>
        </row>
        <row r="3825">
          <cell r="G3825">
            <v>0</v>
          </cell>
        </row>
        <row r="3826">
          <cell r="G3826">
            <v>0</v>
          </cell>
        </row>
        <row r="3827">
          <cell r="G3827">
            <v>0</v>
          </cell>
        </row>
        <row r="3828">
          <cell r="G3828">
            <v>0</v>
          </cell>
        </row>
        <row r="3829">
          <cell r="G3829">
            <v>0</v>
          </cell>
        </row>
        <row r="3830">
          <cell r="G3830">
            <v>0</v>
          </cell>
        </row>
        <row r="3831">
          <cell r="G3831">
            <v>0</v>
          </cell>
        </row>
        <row r="3832">
          <cell r="G3832">
            <v>0</v>
          </cell>
        </row>
        <row r="3833">
          <cell r="G3833">
            <v>0</v>
          </cell>
        </row>
        <row r="3834">
          <cell r="G3834">
            <v>0</v>
          </cell>
        </row>
        <row r="3835">
          <cell r="G3835">
            <v>0</v>
          </cell>
        </row>
        <row r="3836">
          <cell r="G3836">
            <v>0</v>
          </cell>
        </row>
        <row r="3837">
          <cell r="G3837">
            <v>0</v>
          </cell>
        </row>
        <row r="3838">
          <cell r="G3838">
            <v>0</v>
          </cell>
        </row>
        <row r="3839">
          <cell r="G3839">
            <v>0</v>
          </cell>
        </row>
        <row r="3840">
          <cell r="G3840">
            <v>0</v>
          </cell>
        </row>
        <row r="3841">
          <cell r="G3841">
            <v>0</v>
          </cell>
        </row>
        <row r="3842">
          <cell r="G3842">
            <v>0</v>
          </cell>
        </row>
        <row r="3843">
          <cell r="G3843">
            <v>0</v>
          </cell>
        </row>
        <row r="3844">
          <cell r="G3844">
            <v>0</v>
          </cell>
        </row>
        <row r="3845">
          <cell r="G3845">
            <v>0</v>
          </cell>
        </row>
        <row r="3846">
          <cell r="G3846">
            <v>0</v>
          </cell>
        </row>
        <row r="3847">
          <cell r="G3847">
            <v>0</v>
          </cell>
        </row>
        <row r="3848">
          <cell r="G3848">
            <v>0</v>
          </cell>
        </row>
        <row r="3849">
          <cell r="G3849">
            <v>0</v>
          </cell>
        </row>
        <row r="3850">
          <cell r="G3850">
            <v>0</v>
          </cell>
        </row>
        <row r="3851">
          <cell r="G3851">
            <v>0</v>
          </cell>
        </row>
        <row r="3852">
          <cell r="G3852">
            <v>0</v>
          </cell>
        </row>
        <row r="3853">
          <cell r="G3853">
            <v>0</v>
          </cell>
        </row>
        <row r="3854">
          <cell r="G3854">
            <v>0</v>
          </cell>
        </row>
        <row r="3855">
          <cell r="G3855">
            <v>0</v>
          </cell>
        </row>
        <row r="3856">
          <cell r="G3856">
            <v>0</v>
          </cell>
        </row>
        <row r="3857">
          <cell r="G3857">
            <v>0</v>
          </cell>
        </row>
        <row r="3858">
          <cell r="G3858">
            <v>0</v>
          </cell>
        </row>
        <row r="3859">
          <cell r="G3859">
            <v>0</v>
          </cell>
        </row>
        <row r="3860">
          <cell r="G3860">
            <v>0</v>
          </cell>
        </row>
        <row r="3861">
          <cell r="G3861">
            <v>0</v>
          </cell>
        </row>
        <row r="3862">
          <cell r="G3862">
            <v>0</v>
          </cell>
        </row>
        <row r="3863">
          <cell r="G3863">
            <v>0</v>
          </cell>
        </row>
        <row r="3864">
          <cell r="G3864">
            <v>0</v>
          </cell>
        </row>
        <row r="3865">
          <cell r="G3865">
            <v>0</v>
          </cell>
        </row>
        <row r="3866">
          <cell r="G3866">
            <v>0</v>
          </cell>
        </row>
        <row r="3867">
          <cell r="G3867">
            <v>0</v>
          </cell>
        </row>
        <row r="3868">
          <cell r="G3868">
            <v>0</v>
          </cell>
        </row>
        <row r="3869">
          <cell r="G3869">
            <v>0</v>
          </cell>
        </row>
        <row r="3870">
          <cell r="G3870">
            <v>0</v>
          </cell>
        </row>
        <row r="3871">
          <cell r="G3871">
            <v>0</v>
          </cell>
        </row>
        <row r="3872">
          <cell r="G3872">
            <v>0</v>
          </cell>
        </row>
        <row r="3873">
          <cell r="G3873">
            <v>0</v>
          </cell>
        </row>
        <row r="3874">
          <cell r="G3874">
            <v>0</v>
          </cell>
        </row>
        <row r="3875">
          <cell r="G3875">
            <v>0</v>
          </cell>
        </row>
        <row r="3876">
          <cell r="G3876">
            <v>0</v>
          </cell>
        </row>
        <row r="3877">
          <cell r="G3877">
            <v>0</v>
          </cell>
        </row>
        <row r="3878">
          <cell r="G3878">
            <v>0</v>
          </cell>
        </row>
        <row r="3879">
          <cell r="G3879">
            <v>0</v>
          </cell>
        </row>
        <row r="3880">
          <cell r="G3880">
            <v>0</v>
          </cell>
        </row>
        <row r="3881">
          <cell r="G3881">
            <v>0</v>
          </cell>
        </row>
        <row r="3882">
          <cell r="G3882">
            <v>0</v>
          </cell>
        </row>
        <row r="3883">
          <cell r="G3883">
            <v>0</v>
          </cell>
        </row>
        <row r="3884">
          <cell r="G3884">
            <v>0</v>
          </cell>
        </row>
        <row r="3885">
          <cell r="G3885">
            <v>0</v>
          </cell>
        </row>
        <row r="3886">
          <cell r="G3886">
            <v>0</v>
          </cell>
        </row>
        <row r="3887">
          <cell r="G3887">
            <v>0</v>
          </cell>
        </row>
        <row r="3888">
          <cell r="G3888">
            <v>0</v>
          </cell>
        </row>
        <row r="3889">
          <cell r="G3889">
            <v>0</v>
          </cell>
        </row>
        <row r="3890">
          <cell r="G3890">
            <v>0</v>
          </cell>
        </row>
        <row r="3891">
          <cell r="G3891">
            <v>0</v>
          </cell>
        </row>
        <row r="3892">
          <cell r="G3892">
            <v>0</v>
          </cell>
        </row>
        <row r="3893">
          <cell r="G3893">
            <v>0</v>
          </cell>
        </row>
        <row r="3894">
          <cell r="G3894">
            <v>0</v>
          </cell>
        </row>
        <row r="3895">
          <cell r="G3895">
            <v>0</v>
          </cell>
        </row>
        <row r="3896">
          <cell r="G3896">
            <v>0</v>
          </cell>
        </row>
        <row r="3897">
          <cell r="G3897">
            <v>0</v>
          </cell>
        </row>
        <row r="3898">
          <cell r="G3898">
            <v>0</v>
          </cell>
        </row>
        <row r="3899">
          <cell r="G3899">
            <v>0</v>
          </cell>
        </row>
        <row r="3900">
          <cell r="G3900">
            <v>0</v>
          </cell>
        </row>
        <row r="3901">
          <cell r="G3901">
            <v>0</v>
          </cell>
        </row>
        <row r="3902">
          <cell r="G3902">
            <v>0</v>
          </cell>
        </row>
        <row r="3903">
          <cell r="G3903">
            <v>0</v>
          </cell>
        </row>
        <row r="3904">
          <cell r="G3904">
            <v>0</v>
          </cell>
        </row>
        <row r="3905">
          <cell r="G3905">
            <v>0</v>
          </cell>
        </row>
        <row r="3906">
          <cell r="G3906">
            <v>0</v>
          </cell>
        </row>
        <row r="3907">
          <cell r="G3907">
            <v>0</v>
          </cell>
        </row>
        <row r="3908">
          <cell r="G3908">
            <v>0</v>
          </cell>
        </row>
        <row r="3909">
          <cell r="G3909">
            <v>0</v>
          </cell>
        </row>
        <row r="3910">
          <cell r="G3910">
            <v>0</v>
          </cell>
        </row>
        <row r="3911">
          <cell r="G3911">
            <v>0</v>
          </cell>
        </row>
        <row r="3912">
          <cell r="G3912">
            <v>0</v>
          </cell>
        </row>
        <row r="3913">
          <cell r="G3913">
            <v>0</v>
          </cell>
        </row>
        <row r="3914">
          <cell r="G3914">
            <v>0</v>
          </cell>
        </row>
        <row r="3915">
          <cell r="G3915">
            <v>0</v>
          </cell>
        </row>
        <row r="3916">
          <cell r="G3916">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 val="Гр5(о)"/>
      <sheetName val="Лист2"/>
      <sheetName val="Реестр_Договоров"/>
      <sheetName val="База"/>
      <sheetName val="Огл. Графиков"/>
      <sheetName val="Текущие цены"/>
      <sheetName val="рабочий"/>
      <sheetName val="окраска"/>
      <sheetName val="Т-5 (2012)"/>
      <sheetName val="Т-5  (ЛРНУ)"/>
      <sheetName val="Т-5  (ИРНУ)"/>
      <sheetName val="Реж_НКК (совм.работа)"/>
      <sheetName val="вводные"/>
      <sheetName val="Вахта  (2)"/>
      <sheetName val="топография"/>
      <sheetName val="2002(v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5(о)"/>
      <sheetName val="Гр1(98_00)"/>
      <sheetName val="Гр1(99_00)"/>
      <sheetName val="Гр2"/>
      <sheetName val="Гр2(06)"/>
      <sheetName val="Гр3"/>
      <sheetName val="Прод(Непр)"/>
      <sheetName val="Гр4"/>
      <sheetName val="Гр4(06)"/>
      <sheetName val="Гр6"/>
      <sheetName val="ПРОГНОЗ_1"/>
      <sheetName val="Огл. Графиков"/>
      <sheetName val="рабочий"/>
      <sheetName val="Текущие цены"/>
      <sheetName val="окраска"/>
      <sheetName val="Управление"/>
      <sheetName val="multilats"/>
      <sheetName val="XLR_NoRangeSheet"/>
      <sheetName val="6.12"/>
      <sheetName val="ТИТУЛ"/>
      <sheetName val="6.14"/>
      <sheetName val="ОБЩЕСТВА"/>
      <sheetName val="6.7"/>
      <sheetName val="6.8"/>
      <sheetName val="6.9.2"/>
      <sheetName val="6.9.1"/>
      <sheetName val="6.9"/>
      <sheetName val="6.10.1"/>
      <sheetName val="6.22"/>
      <sheetName val="6.17"/>
      <sheetName val="6.15"/>
      <sheetName val="6.11.1"/>
      <sheetName val="6.19"/>
      <sheetName val="6.20"/>
      <sheetName val="6.28"/>
      <sheetName val="6.5.1_ТНП"/>
      <sheetName val="6.13"/>
      <sheetName val="6.23"/>
      <sheetName val="6.24"/>
      <sheetName val="6.21"/>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ет ИТ_по ФГ"/>
      <sheetName val="Бюджет ИТ_по БЕ"/>
      <sheetName val="Бюджет ИТ_по статьям"/>
      <sheetName val="Бюджет по заводам"/>
      <sheetName val="Экономисты ФГ"/>
      <sheetName val="Наша сводная"/>
      <sheetName val="Format"/>
      <sheetName val="Компании Холдинга"/>
      <sheetName val="Header"/>
      <sheetName val="Pivot"/>
      <sheetName val="Sub1"/>
      <sheetName val="Sub2"/>
      <sheetName val="Sub3"/>
      <sheetName val="Sub4"/>
      <sheetName val="Sub5"/>
      <sheetName val="Sub6"/>
      <sheetName val="Sub7"/>
      <sheetName val="Sub8"/>
      <sheetName val="Sub9"/>
      <sheetName val="Sub10"/>
      <sheetName val="Raw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БЫТ"/>
      <sheetName val="СЕТИ"/>
      <sheetName val="Форэм-тепло"/>
      <sheetName val="Пол.отпуск"/>
      <sheetName val="Абон.плата"/>
      <sheetName val="Топливо"/>
      <sheetName val="БДФР_ОАО_сОП"/>
      <sheetName val="ВО"/>
      <sheetName val="Расчет"/>
      <sheetName val="ROE"/>
      <sheetName val="ГЕН (2)"/>
      <sheetName val="ГЕН (филиалТГК5)"/>
      <sheetName val="Доходы (касс.бюдж)"/>
      <sheetName val="Расходы(касс бюдж)"/>
      <sheetName val="доходы"/>
      <sheetName val="свод ремонт услуги смр"/>
      <sheetName val="п.4.1.5.сырье и мат"/>
      <sheetName val="п.4.1.6.рем.обслуж."/>
      <sheetName val="4.1.7усл.произв.хар-ра"/>
      <sheetName val="п.4.1.8.управл.расх"/>
      <sheetName val="п.4.1.9.усл.непр.хар."/>
      <sheetName val="п.4.1.10.1.проч. расх. (себ "/>
      <sheetName val="п.4.1.10.2.пр.расх (прибыль)"/>
      <sheetName val="п.4.1.13"/>
      <sheetName val="п.4.2.инвестиции"/>
      <sheetName val="программы повышения квалификаци"/>
      <sheetName val="ДЕНЬГИ"/>
      <sheetName val="Кредит"/>
      <sheetName val="ДЕНЬГИ оптима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5">
          <cell r="T55">
            <v>0.86096879000000004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_RUS"/>
      <sheetName val="Matrix_ENG"/>
      <sheetName val="Matrix"/>
      <sheetName val="Answers_ENG"/>
      <sheetName val="Answers_RUS"/>
      <sheetName val="Answers"/>
      <sheetName val="Questions"/>
      <sheetName val="CITY"/>
      <sheetName val="JOB FAMILY"/>
      <sheetName val="TEMP"/>
      <sheetName val="OptionForm"/>
      <sheetName val="JOB"/>
      <sheetName val="MAIN"/>
      <sheetName val="DATA"/>
      <sheetName val="Salary Data_Regions_20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Справочник ГТП"/>
      <sheetName val="Форма 9.1"/>
      <sheetName val="Форма 9.1 (кварталы)"/>
      <sheetName val="Комментарии"/>
      <sheetName val="Проверка"/>
      <sheetName val="et_union_hor"/>
      <sheetName val="modReestr"/>
      <sheetName val="modfrmReestr"/>
      <sheetName val="TEHSHEET"/>
      <sheetName val="modFill"/>
      <sheetName val="AllSheetsInThisWorkbook"/>
      <sheetName val="modInstruction"/>
      <sheetName val="modUpdTemplMain"/>
      <sheetName val="modfrmCheckUpdates"/>
      <sheetName val="REESTR_ORG"/>
      <sheetName val="modClassifierValidate"/>
      <sheetName val="modHyp"/>
      <sheetName val="modList01"/>
      <sheetName val="modList00"/>
    </sheetNames>
    <sheetDataSet>
      <sheetData sheetId="0" refreshError="1"/>
      <sheetData sheetId="1" refreshError="1"/>
      <sheetData sheetId="2" refreshError="1"/>
      <sheetData sheetId="3">
        <row r="9">
          <cell r="F9">
            <v>2016</v>
          </cell>
        </row>
        <row r="11">
          <cell r="F11" t="str">
            <v>ОАО "Энергосбытовая компания "Восток"</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шифровки"/>
      <sheetName val="СметаРасходов"/>
      <sheetName val="Дополнительная"/>
      <sheetName val="П1.1."/>
      <sheetName val="П1.3."/>
      <sheetName val="П1.4."/>
      <sheetName val="П1.5"/>
      <sheetName val="П1.6."/>
      <sheetName val="П1.12."/>
      <sheetName val="П1.13"/>
      <sheetName val="П1.16."/>
      <sheetName val="П1.15."/>
      <sheetName val="П1.17."/>
      <sheetName val="П1.18.2"/>
      <sheetName val="П1.20."/>
      <sheetName val="П1.20.3"/>
      <sheetName val="П1.21.3"/>
      <sheetName val="П1.24."/>
      <sheetName val="П1.25."/>
      <sheetName val="П1.27."/>
      <sheetName val="п2.1."/>
      <sheetName val="Анализ"/>
      <sheetName val="п2.2."/>
      <sheetName val="Перечень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5(о)"/>
      <sheetName val="Гр1(98_00)"/>
      <sheetName val="Гр1(99_00)"/>
      <sheetName val="Гр2"/>
      <sheetName val="Гр2(06)"/>
      <sheetName val="Гр3"/>
      <sheetName val="Прод(Непр)"/>
      <sheetName val="Гр4"/>
      <sheetName val="Гр4(06)"/>
      <sheetName val="Гр6"/>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 val="Гр5(о)"/>
      <sheetName val="справочники"/>
      <sheetName val="топография"/>
      <sheetName val="1кв."/>
      <sheetName val="2кв."/>
      <sheetName val="3кв."/>
      <sheetName val="4кв."/>
      <sheetName val="ТИТУЛ"/>
      <sheetName val="6.14"/>
      <sheetName val="ОБЩЕСТВ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спетчеризация"/>
      <sheetName val="Договора"/>
      <sheetName val="Работа с ДЗ"/>
      <sheetName val="Юристы"/>
      <sheetName val="HR"/>
      <sheetName val="Бухучет"/>
      <sheetName val="Экономика"/>
      <sheetName val="Финансы"/>
      <sheetName val="Автотранспорт"/>
      <sheetName val="Делопроизводство"/>
      <sheetName val="АХО и МТО"/>
      <sheetName val="ИТ"/>
      <sheetName val="Безопасность"/>
      <sheetName val="Sheet7"/>
      <sheetName val="Dashboard"/>
      <sheetName val="Purification"/>
      <sheetName val="Sheet5"/>
      <sheetName val="Central-decentral"/>
      <sheetName val="Распред подразд по МП"/>
      <sheetName val="HR mapping"/>
      <sheetName val="Pivot"/>
      <sheetName val="Sheet2"/>
      <sheetName val="Штатное расписание"/>
      <sheetName val="ФОТ по подразд"/>
      <sheetName val="Карта процессов"/>
      <sheetName val="Department list"/>
      <sheetName val="dep1 standartization"/>
      <sheetName val="Overall (draft)"/>
      <sheetName val="Драйвера"/>
      <sheetName val="Tech"/>
      <sheetName val="Headcount comparison"/>
      <sheetName val="Process distribution v20 GS R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N2" t="str">
            <v>Аутлаеры</v>
          </cell>
        </row>
      </sheetData>
      <sheetData sheetId="15"/>
      <sheetData sheetId="16"/>
      <sheetData sheetId="17"/>
      <sheetData sheetId="18">
        <row r="2">
          <cell r="AJ2" t="str">
            <v>?</v>
          </cell>
        </row>
        <row r="3">
          <cell r="AJ3" t="str">
            <v>Автотранспорт</v>
          </cell>
        </row>
        <row r="4">
          <cell r="AJ4" t="str">
            <v>Акционерная деятельность, работа с ценными бумагами</v>
          </cell>
        </row>
        <row r="5">
          <cell r="AJ5" t="str">
            <v>Анализ дебиторской задолженности</v>
          </cell>
        </row>
        <row r="6">
          <cell r="AJ6" t="str">
            <v>Ахо и МТО</v>
          </cell>
        </row>
        <row r="7">
          <cell r="AJ7" t="str">
            <v>Бухгалтерский учет и отчетность</v>
          </cell>
        </row>
        <row r="8">
          <cell r="AJ8" t="str">
            <v>Внутренний аудит</v>
          </cell>
        </row>
        <row r="9">
          <cell r="AJ9" t="str">
            <v>Высшее руководство</v>
          </cell>
        </row>
        <row r="10">
          <cell r="AJ10" t="str">
            <v>Делопроизводство</v>
          </cell>
        </row>
        <row r="11">
          <cell r="AJ11" t="str">
            <v>Договорная работа</v>
          </cell>
        </row>
        <row r="12">
          <cell r="AJ12" t="str">
            <v>Договорная работа и претензионно-исковая работа</v>
          </cell>
        </row>
        <row r="13">
          <cell r="AJ13" t="str">
            <v>Доставка</v>
          </cell>
        </row>
        <row r="14">
          <cell r="AJ14" t="str">
            <v>Ит-сопровождение</v>
          </cell>
        </row>
        <row r="15">
          <cell r="AJ15" t="str">
            <v>Контакт- центр</v>
          </cell>
        </row>
        <row r="16">
          <cell r="AJ16" t="str">
            <v>Контроль сервиса</v>
          </cell>
        </row>
        <row r="17">
          <cell r="AJ17" t="str">
            <v>Координация отделений</v>
          </cell>
        </row>
        <row r="18">
          <cell r="AJ18" t="str">
            <v>Маркетинг</v>
          </cell>
        </row>
        <row r="19">
          <cell r="AJ19" t="str">
            <v>межрайонное управление</v>
          </cell>
        </row>
        <row r="20">
          <cell r="AJ20" t="str">
            <v>Метрология</v>
          </cell>
        </row>
        <row r="21">
          <cell r="AJ21" t="str">
            <v>Обеспечение безопасности энергосбытовой деятельности</v>
          </cell>
        </row>
        <row r="22">
          <cell r="AJ22" t="str">
            <v>Ограничения и подключения</v>
          </cell>
        </row>
        <row r="23">
          <cell r="AJ23" t="str">
            <v>Поддержка</v>
          </cell>
        </row>
        <row r="24">
          <cell r="AJ24" t="str">
            <v>Правовое обеспечение</v>
          </cell>
        </row>
        <row r="25">
          <cell r="AJ25" t="str">
            <v>Правовое обеспечение (включая правовое обеспечение договоров)</v>
          </cell>
        </row>
        <row r="26">
          <cell r="AJ26" t="str">
            <v>Прочее</v>
          </cell>
        </row>
        <row r="27">
          <cell r="AJ27" t="str">
            <v xml:space="preserve">прочее </v>
          </cell>
        </row>
        <row r="28">
          <cell r="AJ28" t="str">
            <v>Прочее (?)</v>
          </cell>
        </row>
        <row r="29">
          <cell r="AJ29" t="str">
            <v>Прочее (автоматизация)</v>
          </cell>
        </row>
        <row r="30">
          <cell r="AJ30" t="str">
            <v>Прочее (АСКУЭ)</v>
          </cell>
        </row>
        <row r="31">
          <cell r="AJ31" t="str">
            <v>Прочее (доп. услуги)</v>
          </cell>
        </row>
        <row r="32">
          <cell r="AJ32" t="str">
            <v>Прочее (здравпункт)</v>
          </cell>
        </row>
        <row r="33">
          <cell r="AJ33" t="str">
            <v>Прочее (инженер)</v>
          </cell>
        </row>
        <row r="34">
          <cell r="AJ34" t="str">
            <v>Прочее (контроль продаж)</v>
          </cell>
        </row>
        <row r="35">
          <cell r="AJ35" t="str">
            <v>Прочее (неразбито)</v>
          </cell>
        </row>
        <row r="36">
          <cell r="AJ36" t="str">
            <v>Прочее (нет на орге)</v>
          </cell>
        </row>
        <row r="37">
          <cell r="AJ37" t="str">
            <v>Прочее (ограничения и энергоинспекция)</v>
          </cell>
        </row>
        <row r="38">
          <cell r="AJ38" t="str">
            <v>Прочее (печать)</v>
          </cell>
        </row>
        <row r="39">
          <cell r="AJ39" t="str">
            <v>Прочее (приборы учета)</v>
          </cell>
        </row>
        <row r="40">
          <cell r="AJ40" t="str">
            <v>Прочее (производственно-техническое обеспечение)</v>
          </cell>
        </row>
        <row r="41">
          <cell r="AJ41" t="str">
            <v>Прочее (производственно-техническое)</v>
          </cell>
        </row>
        <row r="42">
          <cell r="AJ42" t="str">
            <v>Прочее (пром. База)</v>
          </cell>
        </row>
        <row r="43">
          <cell r="AJ43" t="str">
            <v>Прочее (ПТО)</v>
          </cell>
        </row>
        <row r="44">
          <cell r="AJ44" t="str">
            <v>Прочее (развитие рынка)</v>
          </cell>
        </row>
        <row r="45">
          <cell r="AJ45" t="str">
            <v>Прочее (развитие)</v>
          </cell>
        </row>
        <row r="46">
          <cell r="AJ46" t="str">
            <v>Прочее (сбыт)</v>
          </cell>
        </row>
        <row r="47">
          <cell r="AJ47" t="str">
            <v>Прочее (сервис)</v>
          </cell>
        </row>
        <row r="48">
          <cell r="AJ48" t="str">
            <v>Прочее (столовая)</v>
          </cell>
        </row>
        <row r="49">
          <cell r="AJ49" t="str">
            <v>Прочее (тепло)</v>
          </cell>
        </row>
        <row r="50">
          <cell r="AJ50" t="str">
            <v>Прочее (уборщики)</v>
          </cell>
        </row>
        <row r="51">
          <cell r="AJ51" t="str">
            <v>Прочее (управление проектами)</v>
          </cell>
        </row>
        <row r="52">
          <cell r="AJ52" t="str">
            <v>Прочее (услуги)</v>
          </cell>
        </row>
        <row r="53">
          <cell r="AJ53" t="str">
            <v>Прочее (функции непонятны)</v>
          </cell>
        </row>
        <row r="54">
          <cell r="AJ54" t="str">
            <v>Прочее (электротехнический отдел)</v>
          </cell>
        </row>
        <row r="55">
          <cell r="AJ55" t="str">
            <v>Прочее (энергоинспекция)</v>
          </cell>
        </row>
        <row r="56">
          <cell r="AJ56" t="str">
            <v>Прочее (энергоэффективность ?)</v>
          </cell>
        </row>
        <row r="57">
          <cell r="AJ57" t="str">
            <v>Прочее (энергоэффективность)</v>
          </cell>
        </row>
        <row r="58">
          <cell r="AJ58" t="str">
            <v>Прочее руководство (филиал)</v>
          </cell>
        </row>
        <row r="59">
          <cell r="AJ59" t="str">
            <v>Прочие (доп. услуги)</v>
          </cell>
        </row>
        <row r="60">
          <cell r="AJ60" t="str">
            <v>Работа на ОРЭ</v>
          </cell>
        </row>
        <row r="61">
          <cell r="AJ61" t="str">
            <v>Работа с задолженностью</v>
          </cell>
        </row>
        <row r="62">
          <cell r="AJ62" t="str">
            <v>Работа с клиентами (координация)</v>
          </cell>
        </row>
        <row r="63">
          <cell r="AJ63" t="str">
            <v>Работа с общественными организациями, органами власти, СМИ</v>
          </cell>
        </row>
        <row r="64">
          <cell r="AJ64" t="str">
            <v>Расчеты</v>
          </cell>
        </row>
        <row r="65">
          <cell r="AJ65" t="str">
            <v>Расчеты (мобильная бригада)</v>
          </cell>
        </row>
        <row r="66">
          <cell r="AJ66" t="str">
            <v>Расчеты (население)</v>
          </cell>
        </row>
        <row r="67">
          <cell r="AJ67" t="str">
            <v>Расчеты (планирование)</v>
          </cell>
        </row>
        <row r="68">
          <cell r="AJ68" t="str">
            <v>Расчеты (сети)</v>
          </cell>
        </row>
        <row r="69">
          <cell r="AJ69" t="str">
            <v>расчеты (юл)</v>
          </cell>
        </row>
        <row r="70">
          <cell r="AJ70" t="str">
            <v>Расчеты (юл, сети)</v>
          </cell>
        </row>
        <row r="71">
          <cell r="AJ71" t="str">
            <v>Рачеты  (крупные юл)</v>
          </cell>
        </row>
        <row r="72">
          <cell r="AJ72" t="str">
            <v>Руководство</v>
          </cell>
        </row>
        <row r="73">
          <cell r="AJ73" t="str">
            <v>Управление персоналом</v>
          </cell>
        </row>
        <row r="74">
          <cell r="AJ74" t="str">
            <v>Участок</v>
          </cell>
        </row>
        <row r="75">
          <cell r="AJ75" t="str">
            <v>Филиал</v>
          </cell>
        </row>
        <row r="76">
          <cell r="AJ76" t="str">
            <v>Финансы</v>
          </cell>
        </row>
        <row r="77">
          <cell r="AJ77" t="str">
            <v>Экономика и планирование</v>
          </cell>
        </row>
        <row r="78">
          <cell r="AJ78" t="e">
            <v>#N/A</v>
          </cell>
        </row>
        <row r="79">
          <cell r="AJ79" t="e">
            <v>#N/A</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modfrmSecretCode"/>
      <sheetName val="modList01"/>
      <sheetName val="modListProv"/>
      <sheetName val="Лог обновления"/>
      <sheetName val="Титульный"/>
      <sheetName val="Список листов"/>
      <sheetName val="Цены, тарифы и прочее"/>
      <sheetName val="Баланс ээ и эм"/>
      <sheetName val="2.1"/>
      <sheetName val="2.2"/>
      <sheetName val="2.3"/>
      <sheetName val="2.4"/>
      <sheetName val="2.5"/>
      <sheetName val="2.6"/>
      <sheetName val="2.7"/>
      <sheetName val="2.8"/>
      <sheetName val="3.1"/>
      <sheetName val="3.2"/>
      <sheetName val="3.3"/>
      <sheetName val="3.4"/>
      <sheetName val="3.5"/>
      <sheetName val="3.6"/>
      <sheetName val="3.6(1)"/>
      <sheetName val="3.7"/>
      <sheetName val="3.9"/>
      <sheetName val="3.11"/>
      <sheetName val="3.13"/>
      <sheetName val="3.15"/>
      <sheetName val="Расчет корректировок"/>
      <sheetName val="1"/>
      <sheetName val="2"/>
      <sheetName val="3"/>
      <sheetName val="Свод НВВ"/>
      <sheetName val="Библиотека документов"/>
      <sheetName val="Комментарии"/>
      <sheetName val="Проверка"/>
      <sheetName val="et_union"/>
      <sheetName val="modDocs"/>
      <sheetName val="modfrmDocumentPicker"/>
      <sheetName val="modDocumentsAPI"/>
      <sheetName val="SELECTED_DOCS"/>
      <sheetName val="DOCS_DEPENDENCY"/>
      <sheetName val="modList13"/>
      <sheetName val="modList12"/>
      <sheetName val="modList06"/>
      <sheetName val="modList05"/>
      <sheetName val="modList09"/>
      <sheetName val="modList17"/>
      <sheetName val="modList29"/>
      <sheetName val="modHLIcons"/>
      <sheetName val="modfrmRegion"/>
      <sheetName val="modListComs"/>
      <sheetName val="REESTR_ORG"/>
      <sheetName val="REESTR_FILTERED"/>
      <sheetName val="REESTR_MO"/>
      <sheetName val="modfrmReestr"/>
      <sheetName val="modReestr"/>
      <sheetName val="TEHSHEET"/>
      <sheetName val="modfrmCheckUpdates"/>
      <sheetName val="modUpdTemplMain"/>
      <sheetName val="AllSheetsInThisWorkbook"/>
      <sheetName val="modHyp"/>
      <sheetName val="modList02"/>
      <sheetName val="modList03"/>
      <sheetName val="modList04"/>
      <sheetName val="modList08"/>
      <sheetName val="modList14"/>
      <sheetName val="modList10"/>
      <sheetName val="modList11"/>
      <sheetName val="modList27"/>
      <sheetName val="modListAll"/>
      <sheetName val="Лист1"/>
      <sheetName val="ВКС - CALC SBIT EE FULL(v1 0 6)"/>
    </sheetNames>
    <sheetDataSet>
      <sheetData sheetId="0">
        <row r="3">
          <cell r="B3" t="str">
            <v>Версия 1.0.6</v>
          </cell>
        </row>
      </sheetData>
      <sheetData sheetId="1"/>
      <sheetData sheetId="2"/>
      <sheetData sheetId="3"/>
      <sheetData sheetId="4"/>
      <sheetData sheetId="5">
        <row r="13">
          <cell r="E13">
            <v>2016</v>
          </cell>
        </row>
        <row r="26">
          <cell r="G26">
            <v>1</v>
          </cell>
        </row>
        <row r="30">
          <cell r="E30">
            <v>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1">
          <cell r="V11">
            <v>0.15609999999999999</v>
          </cell>
          <cell r="W11">
            <v>0.1434</v>
          </cell>
          <cell r="X11">
            <v>9.7699999999999995E-2</v>
          </cell>
          <cell r="Y11">
            <v>5.7099999999999998E-2</v>
          </cell>
        </row>
        <row r="14">
          <cell r="V14">
            <v>0.94</v>
          </cell>
          <cell r="AA14">
            <v>0.94</v>
          </cell>
        </row>
        <row r="18">
          <cell r="U18">
            <v>0.3831</v>
          </cell>
          <cell r="Z18">
            <v>0</v>
          </cell>
        </row>
        <row r="24">
          <cell r="U24">
            <v>102612645.41999999</v>
          </cell>
          <cell r="Z24">
            <v>0</v>
          </cell>
        </row>
        <row r="42">
          <cell r="U42">
            <v>205867193.52701905</v>
          </cell>
          <cell r="V42">
            <v>166670972.37894195</v>
          </cell>
          <cell r="W42">
            <v>0</v>
          </cell>
          <cell r="X42">
            <v>0</v>
          </cell>
          <cell r="Y42">
            <v>0</v>
          </cell>
          <cell r="Z42">
            <v>0</v>
          </cell>
        </row>
        <row r="43">
          <cell r="U43">
            <v>0</v>
          </cell>
          <cell r="V43">
            <v>0</v>
          </cell>
        </row>
        <row r="44">
          <cell r="U44">
            <v>153889313.05406138</v>
          </cell>
          <cell r="V44">
            <v>112718082.8387467</v>
          </cell>
        </row>
        <row r="45">
          <cell r="U45">
            <v>6068310.4102566298</v>
          </cell>
          <cell r="V45">
            <v>6571465.2930583693</v>
          </cell>
        </row>
        <row r="46">
          <cell r="U46">
            <v>3328836.4081525174</v>
          </cell>
          <cell r="V46">
            <v>3044009.5124814822</v>
          </cell>
        </row>
        <row r="47">
          <cell r="U47">
            <v>777164.00210411195</v>
          </cell>
          <cell r="V47">
            <v>2198624.780576888</v>
          </cell>
        </row>
        <row r="48">
          <cell r="U48">
            <v>1962310</v>
          </cell>
          <cell r="V48">
            <v>1328831</v>
          </cell>
        </row>
        <row r="50">
          <cell r="U50">
            <v>6056909.414960945</v>
          </cell>
          <cell r="V50">
            <v>7612209.1598747354</v>
          </cell>
        </row>
        <row r="51">
          <cell r="U51">
            <v>80338944.597488984</v>
          </cell>
          <cell r="V51">
            <v>73537800.242889121</v>
          </cell>
        </row>
        <row r="52">
          <cell r="U52">
            <v>61656903</v>
          </cell>
          <cell r="V52">
            <v>56437298.720000029</v>
          </cell>
        </row>
        <row r="53">
          <cell r="U53">
            <v>18682041.597488984</v>
          </cell>
          <cell r="V53">
            <v>17100501.522889078</v>
          </cell>
        </row>
        <row r="54">
          <cell r="U54">
            <v>61425148.631354824</v>
          </cell>
          <cell r="V54">
            <v>24996608.142924488</v>
          </cell>
        </row>
        <row r="55">
          <cell r="U55">
            <v>2209671.74088444</v>
          </cell>
          <cell r="V55">
            <v>2246282.5087579601</v>
          </cell>
        </row>
        <row r="56">
          <cell r="U56">
            <v>8603186.9936197717</v>
          </cell>
          <cell r="V56">
            <v>8614226.2050782051</v>
          </cell>
        </row>
        <row r="57">
          <cell r="U57">
            <v>1757983</v>
          </cell>
          <cell r="V57">
            <v>1679424</v>
          </cell>
        </row>
        <row r="58">
          <cell r="U58">
            <v>880369.22532704438</v>
          </cell>
          <cell r="V58">
            <v>1224515.8562675319</v>
          </cell>
        </row>
        <row r="59">
          <cell r="U59">
            <v>1756018.9078259603</v>
          </cell>
          <cell r="V59">
            <v>7106103.2382534407</v>
          </cell>
        </row>
        <row r="60">
          <cell r="U60">
            <v>134350.26176865026</v>
          </cell>
          <cell r="V60">
            <v>251713.8122313497</v>
          </cell>
        </row>
        <row r="61">
          <cell r="U61">
            <v>2724353.5233491999</v>
          </cell>
          <cell r="V61">
            <v>-2724353.5233491999</v>
          </cell>
        </row>
        <row r="62">
          <cell r="U62">
            <v>168890.2093824</v>
          </cell>
          <cell r="V62">
            <v>142951.92764159999</v>
          </cell>
        </row>
        <row r="63">
          <cell r="U63">
            <v>0</v>
          </cell>
          <cell r="V63">
            <v>0</v>
          </cell>
        </row>
        <row r="64">
          <cell r="U64">
            <v>0</v>
          </cell>
          <cell r="V64">
            <v>0</v>
          </cell>
        </row>
        <row r="68">
          <cell r="U68">
            <v>585005</v>
          </cell>
          <cell r="V68">
            <v>632018</v>
          </cell>
        </row>
        <row r="69">
          <cell r="U69">
            <v>4854061.1600850169</v>
          </cell>
          <cell r="V69">
            <v>6175309.2658158671</v>
          </cell>
        </row>
        <row r="73">
          <cell r="U73">
            <v>225255.11184036173</v>
          </cell>
          <cell r="V73">
            <v>226198.96415963827</v>
          </cell>
        </row>
        <row r="74">
          <cell r="U74">
            <v>559454</v>
          </cell>
          <cell r="V74">
            <v>286115</v>
          </cell>
        </row>
        <row r="75">
          <cell r="U75">
            <v>117590.97285909913</v>
          </cell>
          <cell r="V75">
            <v>98450.919140900864</v>
          </cell>
        </row>
        <row r="79">
          <cell r="U79">
            <v>43907627.157202207</v>
          </cell>
          <cell r="V79">
            <v>6319533.2251590416</v>
          </cell>
        </row>
        <row r="80">
          <cell r="U80">
            <v>487712</v>
          </cell>
          <cell r="V80">
            <v>0</v>
          </cell>
        </row>
        <row r="81">
          <cell r="U81">
            <v>5713265.5974933002</v>
          </cell>
          <cell r="V81">
            <v>2024591.3157270383</v>
          </cell>
        </row>
        <row r="86">
          <cell r="U86">
            <v>363296.49486392515</v>
          </cell>
          <cell r="V86">
            <v>398474.05481288244</v>
          </cell>
        </row>
        <row r="87">
          <cell r="U87">
            <v>363296.49486392515</v>
          </cell>
          <cell r="V87">
            <v>398474.05481288244</v>
          </cell>
        </row>
        <row r="88">
          <cell r="U88">
            <v>255227.49486392512</v>
          </cell>
          <cell r="V88">
            <v>-255227.49486392512</v>
          </cell>
        </row>
        <row r="89">
          <cell r="U89">
            <v>108069</v>
          </cell>
          <cell r="V89">
            <v>494088.5496768076</v>
          </cell>
        </row>
        <row r="90">
          <cell r="U90">
            <v>0</v>
          </cell>
          <cell r="V90">
            <v>159613</v>
          </cell>
        </row>
        <row r="91">
          <cell r="U91">
            <v>0</v>
          </cell>
          <cell r="V91">
            <v>0</v>
          </cell>
        </row>
        <row r="92">
          <cell r="U92">
            <v>0</v>
          </cell>
          <cell r="V92">
            <v>0</v>
          </cell>
        </row>
        <row r="95">
          <cell r="U95">
            <v>46336106.97552453</v>
          </cell>
          <cell r="V95">
            <v>50176474.189475462</v>
          </cell>
        </row>
        <row r="96">
          <cell r="U96">
            <v>0</v>
          </cell>
          <cell r="V96">
            <v>0</v>
          </cell>
        </row>
        <row r="97">
          <cell r="U97">
            <v>0</v>
          </cell>
          <cell r="V97">
            <v>0</v>
          </cell>
        </row>
        <row r="98">
          <cell r="U98">
            <v>17396744</v>
          </cell>
          <cell r="V98">
            <v>32215280.719999999</v>
          </cell>
        </row>
        <row r="99">
          <cell r="U99">
            <v>17396744</v>
          </cell>
          <cell r="V99">
            <v>32215280.719999999</v>
          </cell>
        </row>
        <row r="100">
          <cell r="U100">
            <v>0</v>
          </cell>
          <cell r="V100">
            <v>0</v>
          </cell>
        </row>
        <row r="101">
          <cell r="U101">
            <v>0</v>
          </cell>
          <cell r="V101">
            <v>0</v>
          </cell>
        </row>
        <row r="102">
          <cell r="U102">
            <v>0</v>
          </cell>
          <cell r="V102">
            <v>0</v>
          </cell>
        </row>
        <row r="103">
          <cell r="U103">
            <v>28079483.445</v>
          </cell>
          <cell r="V103">
            <v>16581937</v>
          </cell>
        </row>
        <row r="104">
          <cell r="U104">
            <v>859879.53052453499</v>
          </cell>
          <cell r="V104">
            <v>1379256.4694754649</v>
          </cell>
        </row>
        <row r="110">
          <cell r="U110">
            <v>5641773.4974331558</v>
          </cell>
          <cell r="V110">
            <v>3776415.3507197984</v>
          </cell>
        </row>
        <row r="111">
          <cell r="U111">
            <v>1128354.6994866312</v>
          </cell>
          <cell r="V111">
            <v>755283.07014395925</v>
          </cell>
        </row>
        <row r="112">
          <cell r="U112">
            <v>1128354.6994866312</v>
          </cell>
          <cell r="V112">
            <v>755283.07014395925</v>
          </cell>
        </row>
        <row r="113">
          <cell r="U113">
            <v>0</v>
          </cell>
          <cell r="V113">
            <v>0</v>
          </cell>
        </row>
        <row r="114">
          <cell r="U114">
            <v>4513418.7979465248</v>
          </cell>
          <cell r="V114">
            <v>3021132.2805758379</v>
          </cell>
        </row>
        <row r="115">
          <cell r="U115">
            <v>0</v>
          </cell>
          <cell r="V115">
            <v>0</v>
          </cell>
        </row>
        <row r="116">
          <cell r="U116">
            <v>0</v>
          </cell>
          <cell r="V116">
            <v>0</v>
          </cell>
        </row>
        <row r="117">
          <cell r="U117">
            <v>4513418.7979465248</v>
          </cell>
          <cell r="V117">
            <v>3021132.2805758379</v>
          </cell>
        </row>
        <row r="118">
          <cell r="U118">
            <v>0</v>
          </cell>
          <cell r="V118">
            <v>0</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D2" t="str">
            <v>Александровский муниципальный район</v>
          </cell>
        </row>
        <row r="3">
          <cell r="D3" t="str">
            <v>Вязниковский муниципальный район</v>
          </cell>
        </row>
        <row r="4">
          <cell r="D4" t="str">
            <v>Город Владимир</v>
          </cell>
        </row>
        <row r="5">
          <cell r="D5" t="str">
            <v>Город Гусь-Хрустальный</v>
          </cell>
        </row>
        <row r="6">
          <cell r="D6" t="str">
            <v>Город Ковров</v>
          </cell>
        </row>
        <row r="7">
          <cell r="D7" t="str">
            <v>Гороховецкий муниципальный район</v>
          </cell>
        </row>
        <row r="8">
          <cell r="D8" t="str">
            <v>Гусь-Хрустальный муниципальный район</v>
          </cell>
        </row>
        <row r="9">
          <cell r="D9" t="str">
            <v>ЗАТО город Радужный</v>
          </cell>
        </row>
        <row r="10">
          <cell r="D10" t="str">
            <v>Камешковский муниципальный район</v>
          </cell>
        </row>
        <row r="11">
          <cell r="D11" t="str">
            <v>Киржачский муниципальный район</v>
          </cell>
        </row>
        <row r="12">
          <cell r="D12" t="str">
            <v>Ковровский муниципальный район</v>
          </cell>
        </row>
        <row r="13">
          <cell r="D13" t="str">
            <v>Кольчугинский муниципальный район</v>
          </cell>
        </row>
        <row r="14">
          <cell r="D14" t="str">
            <v>Меленковский муниципальный район</v>
          </cell>
        </row>
        <row r="15">
          <cell r="D15" t="str">
            <v>Муромский муниципальный район</v>
          </cell>
        </row>
        <row r="16">
          <cell r="D16" t="str">
            <v>Округ Муром</v>
          </cell>
        </row>
        <row r="17">
          <cell r="D17" t="str">
            <v>Петушинский муниципальный район</v>
          </cell>
        </row>
        <row r="18">
          <cell r="D18" t="str">
            <v>Селивановский муниципальный район</v>
          </cell>
        </row>
        <row r="19">
          <cell r="B19" t="str">
            <v>Город Владимир</v>
          </cell>
          <cell r="D19" t="str">
            <v>Собинский муниципальный район</v>
          </cell>
        </row>
        <row r="20">
          <cell r="D20" t="str">
            <v>Судогодский муниципальный район</v>
          </cell>
        </row>
        <row r="21">
          <cell r="D21" t="str">
            <v>Суздальский муниципальный район</v>
          </cell>
        </row>
        <row r="22">
          <cell r="D22" t="str">
            <v>Юрьев-Польский муниципальный район</v>
          </cell>
        </row>
      </sheetData>
      <sheetData sheetId="56"/>
      <sheetData sheetId="57"/>
      <sheetData sheetId="58">
        <row r="2">
          <cell r="F2" t="str">
            <v>да</v>
          </cell>
          <cell r="I2" t="str">
            <v>Январь</v>
          </cell>
          <cell r="K2" t="str">
            <v>амортизация</v>
          </cell>
          <cell r="M2" t="str">
            <v>Установлены</v>
          </cell>
          <cell r="T2" t="str">
            <v>Первый квартал</v>
          </cell>
        </row>
        <row r="3">
          <cell r="F3" t="str">
            <v>нет</v>
          </cell>
          <cell r="I3" t="str">
            <v>Февраль</v>
          </cell>
          <cell r="K3" t="str">
            <v>прибыль</v>
          </cell>
          <cell r="M3" t="str">
            <v>Не установлены</v>
          </cell>
          <cell r="T3" t="str">
            <v>Первое полугодие</v>
          </cell>
        </row>
        <row r="4">
          <cell r="I4" t="str">
            <v>Март</v>
          </cell>
          <cell r="K4" t="str">
            <v>бюджет</v>
          </cell>
          <cell r="T4" t="str">
            <v>Первые три квартала</v>
          </cell>
        </row>
        <row r="5">
          <cell r="G5">
            <v>2014</v>
          </cell>
          <cell r="I5" t="str">
            <v>Апрель</v>
          </cell>
          <cell r="K5" t="str">
            <v>прочие источники</v>
          </cell>
          <cell r="T5" t="str">
            <v>Год</v>
          </cell>
        </row>
        <row r="6">
          <cell r="G6">
            <v>2015</v>
          </cell>
          <cell r="I6" t="str">
            <v>Май</v>
          </cell>
          <cell r="K6" t="str">
            <v>не использованные средства на начало периода</v>
          </cell>
        </row>
        <row r="7">
          <cell r="G7">
            <v>2016</v>
          </cell>
          <cell r="I7" t="str">
            <v>Июнь</v>
          </cell>
        </row>
        <row r="8">
          <cell r="G8">
            <v>2017</v>
          </cell>
          <cell r="I8" t="str">
            <v>Июль</v>
          </cell>
        </row>
        <row r="9">
          <cell r="I9" t="str">
            <v>Август</v>
          </cell>
        </row>
        <row r="10">
          <cell r="I10" t="str">
            <v>Сентябрь</v>
          </cell>
        </row>
        <row r="11">
          <cell r="I11" t="str">
            <v>Октябрь</v>
          </cell>
        </row>
        <row r="12">
          <cell r="I12" t="str">
            <v>Ноябрь</v>
          </cell>
        </row>
        <row r="13">
          <cell r="I13" t="str">
            <v>Декабрь</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ты"/>
      <sheetName val="Карта_КПЭ_2013"/>
      <sheetName val="КЭС_ЭСБ"/>
      <sheetName val="ЧЮБ"/>
      <sheetName val="КВА"/>
      <sheetName val="НДА"/>
      <sheetName val="НВФ"/>
      <sheetName val="ЛКА"/>
      <sheetName val="КЭСБ"/>
      <sheetName val="КЭСБ_1"/>
      <sheetName val="КЭСБ_2"/>
      <sheetName val="КЭСБ_3"/>
      <sheetName val="КЭСБ_4"/>
      <sheetName val="КЭСК"/>
      <sheetName val="КЭСК_1"/>
      <sheetName val="КЭСК_2"/>
      <sheetName val="КЭСК_3"/>
      <sheetName val="КЭСК_4"/>
      <sheetName val="ОЭСБ"/>
      <sheetName val="ОЭСБ_1"/>
      <sheetName val="ОЭСБ_2"/>
      <sheetName val="ОЭСБ_3"/>
      <sheetName val="ОЭСБ_4"/>
      <sheetName val="ОЭСБ_5"/>
      <sheetName val="ОЭСБ_6"/>
      <sheetName val="СЭСБ"/>
      <sheetName val="СЭСБ_1"/>
      <sheetName val="СЭСБ_2"/>
      <sheetName val="СЭСБ_3"/>
      <sheetName val="СЭСБ_4"/>
      <sheetName val="СЭСБ_5"/>
      <sheetName val="УЭСК"/>
      <sheetName val="УЭСК_1"/>
      <sheetName val="УЭСК_2"/>
      <sheetName val="УЭСК_3"/>
      <sheetName val="УЭСК_4"/>
      <sheetName val="УЭСК_5"/>
      <sheetName val="Списки"/>
      <sheetName val="Карта_КПЭ_2013_v3_ЦЗ"/>
      <sheetName val="технический лис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Заголовок"/>
      <sheetName val="Инструкция"/>
      <sheetName val="Справочники"/>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TEHSHEET"/>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row r="6">
          <cell r="U6" t="str">
            <v>Список пуст</v>
          </cell>
        </row>
        <row r="7">
          <cell r="U7" t="str">
            <v>ООО "Русэнергосбыт"</v>
          </cell>
        </row>
        <row r="8">
          <cell r="U8" t="str">
            <v>ООО "Транснефтьсервис С"</v>
          </cell>
        </row>
        <row r="9">
          <cell r="U9" t="str">
            <v>ОАО "Межрегионэнергосбыт"</v>
          </cell>
        </row>
      </sheetData>
      <sheetData sheetId="23"/>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нтроль"/>
      <sheetName val="Меню"/>
      <sheetName val="Предприятие"/>
      <sheetName val="Ф1"/>
      <sheetName val="Ф2(отг)"/>
      <sheetName val="Ф2(опл)"/>
      <sheetName val="Ф3"/>
      <sheetName val="Ф4"/>
      <sheetName val="Ф5"/>
      <sheetName val="Ф6"/>
      <sheetName val="Ф11"/>
      <sheetName val="Ф11(1)"/>
      <sheetName val="Ф11(2)"/>
      <sheetName val="Ф11(3)"/>
      <sheetName val="Ф11(4)"/>
      <sheetName val="Ф11(5)"/>
      <sheetName val="с_в"/>
      <sheetName val="спр_в"/>
      <sheetName val="2-2"/>
      <sheetName val="с_и"/>
      <sheetName val="241"/>
      <sheetName val="р_241"/>
      <sheetName val="246"/>
      <sheetName val="с_д"/>
      <sheetName val="р_дз"/>
      <sheetName val="п_дк"/>
      <sheetName val="628"/>
      <sheetName val="р_433"/>
      <sheetName val="р_476"/>
      <sheetName val="100_отг"/>
      <sheetName val="100_опл"/>
      <sheetName val="120_отг"/>
      <sheetName val="120_опл"/>
      <sheetName val="130_отг"/>
      <sheetName val="130_опл"/>
      <sheetName val="150_отг"/>
      <sheetName val="150_опл"/>
      <sheetName val="090_отг"/>
      <sheetName val="090_опл"/>
      <sheetName val="030"/>
      <sheetName val="250"/>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star"/>
      <sheetName val="даты"/>
      <sheetName val="FES"/>
      <sheetName val="Personnel"/>
      <sheetName val="имена"/>
      <sheetName val="TEHSHEET"/>
      <sheetName val="Main"/>
      <sheetName val="Master Cashflows - Contractual"/>
      <sheetName val="lang"/>
      <sheetName val="титул БДР"/>
      <sheetName val="цены цехов"/>
      <sheetName val="Лист1"/>
      <sheetName val="Отопление"/>
      <sheetName val="lists"/>
      <sheetName val="ПФВ-0.5"/>
    </sheetNames>
    <sheetDataSet>
      <sheetData sheetId="0" refreshError="1">
        <row r="1">
          <cell r="E1" t="str">
            <v>Информация не представлена!</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refreshError="1"/>
      <sheetData sheetId="6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2"/>
      <sheetName val="Заголовок"/>
      <sheetName val="Инструкция"/>
      <sheetName val="Справочники"/>
      <sheetName val="2008"/>
      <sheetName val="2009"/>
      <sheetName val="2010"/>
      <sheetName val="Регионы"/>
      <sheetName val="List"/>
    </sheetNames>
    <sheetDataSet>
      <sheetData sheetId="0"/>
      <sheetData sheetId="1"/>
      <sheetData sheetId="2" refreshError="1"/>
      <sheetData sheetId="3">
        <row r="3">
          <cell r="B3" t="str">
            <v>Владимирская область</v>
          </cell>
        </row>
      </sheetData>
      <sheetData sheetId="4" refreshError="1"/>
      <sheetData sheetId="5">
        <row r="13">
          <cell r="G13">
            <v>1270</v>
          </cell>
          <cell r="H13">
            <v>1356.3600000000001</v>
          </cell>
          <cell r="I13">
            <v>0</v>
          </cell>
          <cell r="L13">
            <v>1270</v>
          </cell>
          <cell r="M13">
            <v>1356.3600000000001</v>
          </cell>
        </row>
        <row r="14">
          <cell r="G14">
            <v>8200</v>
          </cell>
          <cell r="H14">
            <v>8757.6</v>
          </cell>
          <cell r="I14">
            <v>0</v>
          </cell>
          <cell r="L14">
            <v>8200</v>
          </cell>
          <cell r="M14">
            <v>8757.6</v>
          </cell>
        </row>
        <row r="15">
          <cell r="G15">
            <v>31032</v>
          </cell>
          <cell r="H15">
            <v>33142.175999999999</v>
          </cell>
          <cell r="I15">
            <v>0</v>
          </cell>
          <cell r="L15">
            <v>31032</v>
          </cell>
          <cell r="M15">
            <v>33142.175999999999</v>
          </cell>
        </row>
        <row r="16">
          <cell r="G16">
            <v>552880</v>
          </cell>
          <cell r="H16">
            <v>706027.76</v>
          </cell>
          <cell r="I16">
            <v>0</v>
          </cell>
          <cell r="L16">
            <v>552880</v>
          </cell>
          <cell r="M16">
            <v>706027.76</v>
          </cell>
        </row>
        <row r="18">
          <cell r="G18">
            <v>0</v>
          </cell>
          <cell r="H18">
            <v>0</v>
          </cell>
          <cell r="I18">
            <v>0</v>
          </cell>
          <cell r="L18">
            <v>0</v>
          </cell>
          <cell r="M18">
            <v>0</v>
          </cell>
        </row>
        <row r="19">
          <cell r="G19">
            <v>0</v>
          </cell>
          <cell r="H19">
            <v>0</v>
          </cell>
          <cell r="I19">
            <v>0</v>
          </cell>
          <cell r="L19">
            <v>0</v>
          </cell>
          <cell r="M19">
            <v>0</v>
          </cell>
        </row>
        <row r="20">
          <cell r="G20">
            <v>38394</v>
          </cell>
          <cell r="H20">
            <v>41004.792000000001</v>
          </cell>
          <cell r="I20">
            <v>0</v>
          </cell>
          <cell r="L20">
            <v>38394</v>
          </cell>
          <cell r="M20">
            <v>41004.792000000001</v>
          </cell>
        </row>
        <row r="21">
          <cell r="G21">
            <v>10059</v>
          </cell>
          <cell r="H21">
            <v>10743.012000000001</v>
          </cell>
          <cell r="I21">
            <v>0</v>
          </cell>
          <cell r="L21">
            <v>10059</v>
          </cell>
          <cell r="M21">
            <v>10743.012000000001</v>
          </cell>
        </row>
        <row r="22">
          <cell r="G22">
            <v>45738</v>
          </cell>
          <cell r="H22">
            <v>48848.184000000001</v>
          </cell>
          <cell r="I22">
            <v>0</v>
          </cell>
          <cell r="L22">
            <v>45738</v>
          </cell>
          <cell r="M22">
            <v>48848.184000000001</v>
          </cell>
        </row>
        <row r="23">
          <cell r="G23">
            <v>51135</v>
          </cell>
          <cell r="H23">
            <v>54612.18</v>
          </cell>
          <cell r="I23">
            <v>0</v>
          </cell>
          <cell r="L23">
            <v>51135</v>
          </cell>
          <cell r="M23">
            <v>54612.18</v>
          </cell>
        </row>
        <row r="25">
          <cell r="G25">
            <v>31000</v>
          </cell>
          <cell r="H25">
            <v>33108</v>
          </cell>
          <cell r="I25">
            <v>0</v>
          </cell>
          <cell r="L25">
            <v>31000</v>
          </cell>
          <cell r="M25">
            <v>33108</v>
          </cell>
        </row>
        <row r="26">
          <cell r="G26">
            <v>0</v>
          </cell>
          <cell r="H26">
            <v>0</v>
          </cell>
          <cell r="I26">
            <v>0</v>
          </cell>
        </row>
        <row r="28">
          <cell r="G28">
            <v>0</v>
          </cell>
          <cell r="H28">
            <v>0</v>
          </cell>
          <cell r="I28">
            <v>0</v>
          </cell>
        </row>
        <row r="30">
          <cell r="G30">
            <v>0</v>
          </cell>
          <cell r="H30">
            <v>0</v>
          </cell>
          <cell r="I30">
            <v>0</v>
          </cell>
          <cell r="L30">
            <v>0</v>
          </cell>
          <cell r="M30">
            <v>0</v>
          </cell>
        </row>
        <row r="31">
          <cell r="G31">
            <v>3029.2240000000002</v>
          </cell>
          <cell r="H31">
            <v>3235.2112320000006</v>
          </cell>
          <cell r="I31">
            <v>0</v>
          </cell>
          <cell r="L31">
            <v>3029.2240000000002</v>
          </cell>
          <cell r="M31">
            <v>3235.2112320000006</v>
          </cell>
        </row>
        <row r="32">
          <cell r="G32">
            <v>1187</v>
          </cell>
          <cell r="H32">
            <v>1267.7160000000001</v>
          </cell>
          <cell r="I32">
            <v>0</v>
          </cell>
          <cell r="L32">
            <v>1187</v>
          </cell>
          <cell r="M32">
            <v>1267.7160000000001</v>
          </cell>
        </row>
        <row r="35">
          <cell r="L35">
            <v>8864</v>
          </cell>
          <cell r="M35">
            <v>9466.7520000000004</v>
          </cell>
        </row>
        <row r="36">
          <cell r="L36">
            <v>21186</v>
          </cell>
          <cell r="M36">
            <v>22626.648000000001</v>
          </cell>
        </row>
        <row r="37">
          <cell r="L37">
            <v>0</v>
          </cell>
          <cell r="M37">
            <v>0</v>
          </cell>
        </row>
        <row r="38">
          <cell r="L38">
            <v>0</v>
          </cell>
          <cell r="M38">
            <v>0</v>
          </cell>
        </row>
        <row r="39">
          <cell r="L39">
            <v>3243</v>
          </cell>
          <cell r="M39">
            <v>3463.5240000000003</v>
          </cell>
        </row>
        <row r="42">
          <cell r="G42">
            <v>0</v>
          </cell>
          <cell r="H42">
            <v>0</v>
          </cell>
          <cell r="I42">
            <v>0</v>
          </cell>
        </row>
        <row r="46">
          <cell r="L46">
            <v>2255</v>
          </cell>
          <cell r="M46">
            <v>2255</v>
          </cell>
        </row>
        <row r="50">
          <cell r="G50">
            <v>1229.43</v>
          </cell>
          <cell r="H50">
            <v>1313.0312400000003</v>
          </cell>
          <cell r="I50">
            <v>0</v>
          </cell>
          <cell r="L50">
            <v>1229.43</v>
          </cell>
          <cell r="M50">
            <v>1313.0312400000003</v>
          </cell>
          <cell r="N50">
            <v>0</v>
          </cell>
          <cell r="Q50">
            <v>0</v>
          </cell>
          <cell r="R50">
            <v>0</v>
          </cell>
          <cell r="S50">
            <v>0</v>
          </cell>
        </row>
        <row r="51">
          <cell r="G51">
            <v>8536.9308000000001</v>
          </cell>
          <cell r="H51">
            <v>9117.4420944000012</v>
          </cell>
          <cell r="I51">
            <v>0</v>
          </cell>
          <cell r="L51">
            <v>8179.08</v>
          </cell>
          <cell r="M51">
            <v>8735.2574400000012</v>
          </cell>
          <cell r="N51">
            <v>0</v>
          </cell>
          <cell r="Q51">
            <v>357.85079999999999</v>
          </cell>
          <cell r="R51">
            <v>382.1846544</v>
          </cell>
          <cell r="S51">
            <v>0</v>
          </cell>
        </row>
        <row r="52">
          <cell r="G52">
            <v>31445.010200000001</v>
          </cell>
          <cell r="H52">
            <v>33583.270893600005</v>
          </cell>
          <cell r="I52">
            <v>0</v>
          </cell>
          <cell r="L52">
            <v>30185.77</v>
          </cell>
          <cell r="M52">
            <v>32238.402360000004</v>
          </cell>
          <cell r="N52">
            <v>0</v>
          </cell>
          <cell r="Q52">
            <v>1259.2402</v>
          </cell>
          <cell r="R52">
            <v>1344.8685336000001</v>
          </cell>
          <cell r="S52">
            <v>0</v>
          </cell>
        </row>
        <row r="53">
          <cell r="G53">
            <v>593868.99459999998</v>
          </cell>
          <cell r="H53">
            <v>751930.23232777393</v>
          </cell>
          <cell r="I53">
            <v>0</v>
          </cell>
          <cell r="L53">
            <v>540842.63459999999</v>
          </cell>
          <cell r="M53">
            <v>685788.46067279996</v>
          </cell>
          <cell r="N53">
            <v>0</v>
          </cell>
          <cell r="Q53">
            <v>53026.36</v>
          </cell>
          <cell r="R53">
            <v>66141.771654973985</v>
          </cell>
          <cell r="S53">
            <v>0</v>
          </cell>
        </row>
        <row r="55">
          <cell r="G55">
            <v>5769.7824000000001</v>
          </cell>
          <cell r="H55">
            <v>6162.1276032000005</v>
          </cell>
          <cell r="I55">
            <v>0</v>
          </cell>
          <cell r="L55">
            <v>0</v>
          </cell>
          <cell r="M55">
            <v>0</v>
          </cell>
          <cell r="N55">
            <v>0</v>
          </cell>
          <cell r="Q55">
            <v>5769.7824000000001</v>
          </cell>
          <cell r="R55">
            <v>6162.1276032000005</v>
          </cell>
          <cell r="S55">
            <v>0</v>
          </cell>
        </row>
        <row r="56">
          <cell r="G56">
            <v>0</v>
          </cell>
          <cell r="H56">
            <v>0</v>
          </cell>
          <cell r="I56">
            <v>0</v>
          </cell>
          <cell r="L56">
            <v>0</v>
          </cell>
          <cell r="M56">
            <v>0</v>
          </cell>
          <cell r="N56">
            <v>0</v>
          </cell>
          <cell r="Q56">
            <v>0</v>
          </cell>
          <cell r="R56">
            <v>0</v>
          </cell>
          <cell r="S56">
            <v>0</v>
          </cell>
        </row>
        <row r="57">
          <cell r="G57">
            <v>43933.879000000001</v>
          </cell>
          <cell r="H57">
            <v>46921.382772000012</v>
          </cell>
          <cell r="I57">
            <v>0</v>
          </cell>
          <cell r="L57">
            <v>33884.76</v>
          </cell>
          <cell r="M57">
            <v>36188.923680000007</v>
          </cell>
          <cell r="N57">
            <v>0</v>
          </cell>
          <cell r="Q57">
            <v>10049.119000000001</v>
          </cell>
          <cell r="R57">
            <v>10732.459092000001</v>
          </cell>
          <cell r="S57">
            <v>0</v>
          </cell>
        </row>
        <row r="58">
          <cell r="G58">
            <v>11701.627</v>
          </cell>
          <cell r="H58">
            <v>12497.337636</v>
          </cell>
          <cell r="I58">
            <v>0</v>
          </cell>
          <cell r="L58">
            <v>8877.7900000000009</v>
          </cell>
          <cell r="M58">
            <v>9481.4797200000012</v>
          </cell>
          <cell r="N58">
            <v>0</v>
          </cell>
          <cell r="Q58">
            <v>2823.837</v>
          </cell>
          <cell r="R58">
            <v>3015.8579159999999</v>
          </cell>
          <cell r="S58">
            <v>0</v>
          </cell>
        </row>
        <row r="59">
          <cell r="G59">
            <v>44600.991900000001</v>
          </cell>
          <cell r="H59">
            <v>47633.8593492</v>
          </cell>
          <cell r="I59">
            <v>0</v>
          </cell>
          <cell r="L59">
            <v>44490.6</v>
          </cell>
          <cell r="M59">
            <v>47515.960800000001</v>
          </cell>
          <cell r="N59">
            <v>0</v>
          </cell>
          <cell r="Q59">
            <v>110.39190000000001</v>
          </cell>
          <cell r="R59">
            <v>117.89854920000002</v>
          </cell>
          <cell r="S59">
            <v>0</v>
          </cell>
        </row>
        <row r="60">
          <cell r="G60">
            <v>50315.798556000002</v>
          </cell>
          <cell r="H60">
            <v>53737.272857808006</v>
          </cell>
          <cell r="I60">
            <v>0</v>
          </cell>
          <cell r="L60">
            <v>45196.800000000003</v>
          </cell>
          <cell r="M60">
            <v>48270.182400000005</v>
          </cell>
          <cell r="N60">
            <v>0</v>
          </cell>
          <cell r="Q60">
            <v>5118.9985560000005</v>
          </cell>
          <cell r="R60">
            <v>5467.0904578080008</v>
          </cell>
          <cell r="S60">
            <v>0</v>
          </cell>
        </row>
        <row r="62">
          <cell r="G62">
            <v>0</v>
          </cell>
          <cell r="H62">
            <v>0</v>
          </cell>
          <cell r="I62">
            <v>0</v>
          </cell>
          <cell r="L62">
            <v>0</v>
          </cell>
          <cell r="M62">
            <v>0</v>
          </cell>
          <cell r="N62">
            <v>0</v>
          </cell>
          <cell r="Q62">
            <v>0</v>
          </cell>
          <cell r="R62">
            <v>0</v>
          </cell>
          <cell r="S62">
            <v>0</v>
          </cell>
        </row>
        <row r="63">
          <cell r="G63">
            <v>0</v>
          </cell>
          <cell r="H63">
            <v>0</v>
          </cell>
          <cell r="I63">
            <v>0</v>
          </cell>
          <cell r="L63">
            <v>0</v>
          </cell>
          <cell r="M63">
            <v>0</v>
          </cell>
          <cell r="N63">
            <v>0</v>
          </cell>
          <cell r="Q63">
            <v>0</v>
          </cell>
          <cell r="R63">
            <v>0</v>
          </cell>
          <cell r="S63">
            <v>0</v>
          </cell>
        </row>
        <row r="65">
          <cell r="G65">
            <v>0</v>
          </cell>
          <cell r="H65">
            <v>0</v>
          </cell>
          <cell r="I65">
            <v>0</v>
          </cell>
          <cell r="L65">
            <v>0</v>
          </cell>
          <cell r="M65">
            <v>0</v>
          </cell>
          <cell r="N65">
            <v>0</v>
          </cell>
          <cell r="Q65">
            <v>0</v>
          </cell>
          <cell r="R65">
            <v>0</v>
          </cell>
          <cell r="S65">
            <v>0</v>
          </cell>
        </row>
        <row r="67">
          <cell r="G67">
            <v>0</v>
          </cell>
          <cell r="H67">
            <v>0</v>
          </cell>
          <cell r="I67">
            <v>0</v>
          </cell>
          <cell r="L67">
            <v>0</v>
          </cell>
          <cell r="M67">
            <v>0</v>
          </cell>
          <cell r="N67">
            <v>0</v>
          </cell>
        </row>
        <row r="68">
          <cell r="G68">
            <v>3086.0618999999997</v>
          </cell>
          <cell r="H68">
            <v>3295.9141092</v>
          </cell>
          <cell r="I68">
            <v>0</v>
          </cell>
          <cell r="L68">
            <v>2730.64</v>
          </cell>
          <cell r="M68">
            <v>2916.3235199999999</v>
          </cell>
          <cell r="N68">
            <v>0</v>
          </cell>
        </row>
        <row r="69">
          <cell r="G69">
            <v>1096.75</v>
          </cell>
          <cell r="H69">
            <v>1171.3290000000002</v>
          </cell>
          <cell r="I69">
            <v>0</v>
          </cell>
          <cell r="L69">
            <v>1096.75</v>
          </cell>
          <cell r="M69">
            <v>1171.3290000000002</v>
          </cell>
          <cell r="N69">
            <v>0</v>
          </cell>
        </row>
        <row r="72">
          <cell r="G72">
            <v>7844.0522999999994</v>
          </cell>
          <cell r="H72">
            <v>8377.4478564000001</v>
          </cell>
          <cell r="I72">
            <v>0</v>
          </cell>
        </row>
        <row r="73">
          <cell r="G73">
            <v>20608.2</v>
          </cell>
          <cell r="H73">
            <v>22009.557600000004</v>
          </cell>
          <cell r="I73">
            <v>0</v>
          </cell>
        </row>
        <row r="74">
          <cell r="G74">
            <v>0</v>
          </cell>
          <cell r="H74">
            <v>0</v>
          </cell>
          <cell r="I74">
            <v>0</v>
          </cell>
        </row>
        <row r="75">
          <cell r="G75">
            <v>0</v>
          </cell>
          <cell r="H75">
            <v>0</v>
          </cell>
          <cell r="I75">
            <v>0</v>
          </cell>
        </row>
        <row r="76">
          <cell r="G76">
            <v>3212.14</v>
          </cell>
          <cell r="H76">
            <v>3430.5655200000001</v>
          </cell>
          <cell r="I76">
            <v>0</v>
          </cell>
        </row>
        <row r="79">
          <cell r="G79">
            <v>0</v>
          </cell>
          <cell r="H79">
            <v>0</v>
          </cell>
          <cell r="I79">
            <v>0</v>
          </cell>
          <cell r="Q79">
            <v>0</v>
          </cell>
          <cell r="R79">
            <v>0</v>
          </cell>
          <cell r="S79">
            <v>0</v>
          </cell>
        </row>
        <row r="83">
          <cell r="G83">
            <v>2442.73</v>
          </cell>
          <cell r="H83">
            <v>2442.73</v>
          </cell>
          <cell r="I83">
            <v>0</v>
          </cell>
          <cell r="L83">
            <v>2255</v>
          </cell>
          <cell r="M83">
            <v>2255</v>
          </cell>
          <cell r="N83">
            <v>0</v>
          </cell>
          <cell r="Q83">
            <v>187.73</v>
          </cell>
          <cell r="R83">
            <v>187.73</v>
          </cell>
          <cell r="S83">
            <v>0</v>
          </cell>
        </row>
      </sheetData>
      <sheetData sheetId="6">
        <row r="13">
          <cell r="G13">
            <v>1356.3600000000001</v>
          </cell>
          <cell r="L13">
            <v>1356.3600000000001</v>
          </cell>
          <cell r="M13">
            <v>1444.5234</v>
          </cell>
        </row>
        <row r="14">
          <cell r="L14">
            <v>8757.6</v>
          </cell>
          <cell r="M14">
            <v>9326.8439999999991</v>
          </cell>
        </row>
        <row r="15">
          <cell r="L15">
            <v>33142.175999999999</v>
          </cell>
          <cell r="M15">
            <v>35296.417439999997</v>
          </cell>
        </row>
        <row r="16">
          <cell r="L16">
            <v>706027.76</v>
          </cell>
          <cell r="M16">
            <v>901597.44951999991</v>
          </cell>
        </row>
        <row r="18">
          <cell r="G18">
            <v>0</v>
          </cell>
          <cell r="H18">
            <v>0</v>
          </cell>
          <cell r="I18">
            <v>0</v>
          </cell>
          <cell r="L18">
            <v>0</v>
          </cell>
          <cell r="M18">
            <v>0</v>
          </cell>
        </row>
        <row r="19">
          <cell r="G19">
            <v>0</v>
          </cell>
          <cell r="H19">
            <v>0</v>
          </cell>
          <cell r="I19">
            <v>0</v>
          </cell>
          <cell r="L19">
            <v>0</v>
          </cell>
          <cell r="M19">
            <v>0</v>
          </cell>
        </row>
        <row r="20">
          <cell r="G20">
            <v>41004.792000000001</v>
          </cell>
          <cell r="H20">
            <v>43670.103479999998</v>
          </cell>
          <cell r="I20">
            <v>0</v>
          </cell>
          <cell r="L20">
            <v>41004.792000000001</v>
          </cell>
          <cell r="M20">
            <v>43670.103479999998</v>
          </cell>
        </row>
        <row r="21">
          <cell r="G21">
            <v>10743.012000000001</v>
          </cell>
          <cell r="H21">
            <v>11441.307780000001</v>
          </cell>
          <cell r="I21">
            <v>0</v>
          </cell>
          <cell r="L21">
            <v>10743.012000000001</v>
          </cell>
          <cell r="M21">
            <v>11441.307780000001</v>
          </cell>
        </row>
        <row r="22">
          <cell r="G22">
            <v>48848.184000000001</v>
          </cell>
          <cell r="H22">
            <v>52023.31596</v>
          </cell>
          <cell r="I22">
            <v>0</v>
          </cell>
          <cell r="L22">
            <v>48848.184000000001</v>
          </cell>
          <cell r="M22">
            <v>52023.31596</v>
          </cell>
        </row>
        <row r="23">
          <cell r="G23">
            <v>54612.18</v>
          </cell>
          <cell r="H23">
            <v>58161.971699999995</v>
          </cell>
          <cell r="I23">
            <v>0</v>
          </cell>
          <cell r="L23">
            <v>54612.18</v>
          </cell>
          <cell r="M23">
            <v>58161.971699999995</v>
          </cell>
        </row>
        <row r="25">
          <cell r="G25">
            <v>33108</v>
          </cell>
          <cell r="H25">
            <v>35260.019999999997</v>
          </cell>
          <cell r="I25">
            <v>0</v>
          </cell>
          <cell r="L25">
            <v>33108</v>
          </cell>
          <cell r="M25">
            <v>35260.019999999997</v>
          </cell>
        </row>
        <row r="26">
          <cell r="G26">
            <v>0</v>
          </cell>
          <cell r="H26">
            <v>0</v>
          </cell>
          <cell r="I26">
            <v>0</v>
          </cell>
          <cell r="L26">
            <v>0</v>
          </cell>
          <cell r="M26">
            <v>0</v>
          </cell>
        </row>
        <row r="28">
          <cell r="G28">
            <v>0</v>
          </cell>
          <cell r="H28">
            <v>0</v>
          </cell>
          <cell r="I28">
            <v>0</v>
          </cell>
        </row>
        <row r="30">
          <cell r="G30">
            <v>0</v>
          </cell>
          <cell r="H30">
            <v>0</v>
          </cell>
          <cell r="I30">
            <v>0</v>
          </cell>
          <cell r="L30">
            <v>0</v>
          </cell>
          <cell r="M30">
            <v>0</v>
          </cell>
        </row>
        <row r="31">
          <cell r="G31">
            <v>3235.2112320000006</v>
          </cell>
          <cell r="H31">
            <v>3445.4999620800004</v>
          </cell>
          <cell r="I31">
            <v>0</v>
          </cell>
          <cell r="L31">
            <v>3235.2112320000006</v>
          </cell>
          <cell r="M31">
            <v>3445.4999620800004</v>
          </cell>
        </row>
        <row r="32">
          <cell r="G32">
            <v>1267.7160000000001</v>
          </cell>
          <cell r="H32">
            <v>1350.11754</v>
          </cell>
          <cell r="I32">
            <v>0</v>
          </cell>
          <cell r="L32">
            <v>1267.7160000000001</v>
          </cell>
          <cell r="M32">
            <v>1350.11754</v>
          </cell>
        </row>
        <row r="35">
          <cell r="G35">
            <v>9466.7520000000004</v>
          </cell>
          <cell r="H35">
            <v>10082.09088</v>
          </cell>
          <cell r="I35">
            <v>0</v>
          </cell>
          <cell r="L35">
            <v>9466.7520000000004</v>
          </cell>
          <cell r="M35">
            <v>10082.09088</v>
          </cell>
        </row>
        <row r="36">
          <cell r="G36">
            <v>22626.648000000001</v>
          </cell>
          <cell r="H36">
            <v>24097.380120000002</v>
          </cell>
          <cell r="I36">
            <v>0</v>
          </cell>
          <cell r="L36">
            <v>22626.648000000001</v>
          </cell>
          <cell r="M36">
            <v>24097.380120000002</v>
          </cell>
        </row>
        <row r="37">
          <cell r="G37">
            <v>0</v>
          </cell>
          <cell r="H37">
            <v>0</v>
          </cell>
          <cell r="I37">
            <v>0</v>
          </cell>
          <cell r="L37">
            <v>0</v>
          </cell>
          <cell r="M37">
            <v>0</v>
          </cell>
        </row>
        <row r="38">
          <cell r="G38">
            <v>0</v>
          </cell>
          <cell r="H38">
            <v>0</v>
          </cell>
          <cell r="I38">
            <v>0</v>
          </cell>
          <cell r="L38">
            <v>0</v>
          </cell>
          <cell r="M38">
            <v>0</v>
          </cell>
        </row>
        <row r="39">
          <cell r="G39">
            <v>3463.5240000000003</v>
          </cell>
          <cell r="H39">
            <v>3688.6530600000001</v>
          </cell>
          <cell r="I39">
            <v>0</v>
          </cell>
          <cell r="L39">
            <v>3463.5240000000003</v>
          </cell>
          <cell r="M39">
            <v>3688.6530600000001</v>
          </cell>
        </row>
        <row r="42">
          <cell r="G42">
            <v>0</v>
          </cell>
          <cell r="H42">
            <v>0</v>
          </cell>
          <cell r="I42">
            <v>0</v>
          </cell>
        </row>
        <row r="46">
          <cell r="G46">
            <v>2255</v>
          </cell>
          <cell r="H46">
            <v>2255</v>
          </cell>
          <cell r="I46">
            <v>0</v>
          </cell>
          <cell r="L46">
            <v>2255</v>
          </cell>
          <cell r="M46">
            <v>2255</v>
          </cell>
        </row>
        <row r="50">
          <cell r="G50">
            <v>1313.0312400000003</v>
          </cell>
          <cell r="H50">
            <v>1398.3782706000002</v>
          </cell>
          <cell r="I50">
            <v>0</v>
          </cell>
          <cell r="L50">
            <v>1313.0312400000003</v>
          </cell>
          <cell r="M50">
            <v>1398.3782706000002</v>
          </cell>
          <cell r="N50">
            <v>0</v>
          </cell>
          <cell r="Q50">
            <v>0</v>
          </cell>
          <cell r="R50">
            <v>0</v>
          </cell>
          <cell r="S50">
            <v>0</v>
          </cell>
        </row>
        <row r="51">
          <cell r="G51">
            <v>9117.4420944000012</v>
          </cell>
          <cell r="H51">
            <v>9710.0758305359996</v>
          </cell>
          <cell r="I51">
            <v>0</v>
          </cell>
          <cell r="L51">
            <v>8735.2574400000012</v>
          </cell>
          <cell r="M51">
            <v>9303.0491736000004</v>
          </cell>
          <cell r="N51">
            <v>0</v>
          </cell>
          <cell r="Q51">
            <v>382.1846544</v>
          </cell>
          <cell r="R51">
            <v>407.02665693599999</v>
          </cell>
          <cell r="S51">
            <v>0</v>
          </cell>
        </row>
        <row r="52">
          <cell r="G52">
            <v>33583.270893600005</v>
          </cell>
          <cell r="H52">
            <v>35766.183501684005</v>
          </cell>
          <cell r="I52">
            <v>0</v>
          </cell>
          <cell r="L52">
            <v>32238.402360000004</v>
          </cell>
          <cell r="M52">
            <v>34333.898513400003</v>
          </cell>
          <cell r="N52">
            <v>0</v>
          </cell>
          <cell r="Q52">
            <v>1344.8685336000001</v>
          </cell>
          <cell r="R52">
            <v>1432.2849882840001</v>
          </cell>
          <cell r="S52">
            <v>0</v>
          </cell>
        </row>
        <row r="53">
          <cell r="G53">
            <v>751930.23232777393</v>
          </cell>
          <cell r="H53">
            <v>952080.88564633811</v>
          </cell>
          <cell r="I53">
            <v>0</v>
          </cell>
          <cell r="L53">
            <v>685788.46067279996</v>
          </cell>
          <cell r="M53">
            <v>869579.76813311037</v>
          </cell>
          <cell r="N53">
            <v>0</v>
          </cell>
          <cell r="Q53">
            <v>66141.771654973985</v>
          </cell>
          <cell r="R53">
            <v>82501.117513227757</v>
          </cell>
          <cell r="S53">
            <v>0</v>
          </cell>
        </row>
        <row r="55">
          <cell r="G55">
            <v>6162.1276032000005</v>
          </cell>
          <cell r="H55">
            <v>6562.6658974080001</v>
          </cell>
          <cell r="I55">
            <v>0</v>
          </cell>
          <cell r="L55">
            <v>0</v>
          </cell>
          <cell r="M55">
            <v>0</v>
          </cell>
          <cell r="N55">
            <v>0</v>
          </cell>
          <cell r="Q55">
            <v>6162.1276032000005</v>
          </cell>
          <cell r="R55">
            <v>6562.6658974080001</v>
          </cell>
          <cell r="S55">
            <v>0</v>
          </cell>
        </row>
        <row r="56">
          <cell r="G56">
            <v>0</v>
          </cell>
          <cell r="H56">
            <v>0</v>
          </cell>
          <cell r="I56">
            <v>0</v>
          </cell>
          <cell r="L56">
            <v>0</v>
          </cell>
          <cell r="M56">
            <v>0</v>
          </cell>
          <cell r="N56">
            <v>0</v>
          </cell>
          <cell r="Q56">
            <v>0</v>
          </cell>
          <cell r="R56">
            <v>0</v>
          </cell>
          <cell r="S56">
            <v>0</v>
          </cell>
        </row>
        <row r="57">
          <cell r="G57">
            <v>46921.382772000012</v>
          </cell>
          <cell r="H57">
            <v>49971.272652180007</v>
          </cell>
          <cell r="I57">
            <v>0</v>
          </cell>
          <cell r="L57">
            <v>36188.923680000007</v>
          </cell>
          <cell r="M57">
            <v>38541.203719200006</v>
          </cell>
          <cell r="N57">
            <v>0</v>
          </cell>
          <cell r="Q57">
            <v>10732.459092000001</v>
          </cell>
          <cell r="R57">
            <v>11430.068932980001</v>
          </cell>
          <cell r="S57">
            <v>0</v>
          </cell>
        </row>
        <row r="58">
          <cell r="G58">
            <v>12497.337636</v>
          </cell>
          <cell r="H58">
            <v>13309.664582340001</v>
          </cell>
          <cell r="I58">
            <v>0</v>
          </cell>
          <cell r="L58">
            <v>9481.4797200000012</v>
          </cell>
          <cell r="M58">
            <v>10097.775901800002</v>
          </cell>
          <cell r="N58">
            <v>0</v>
          </cell>
          <cell r="Q58">
            <v>3015.8579159999999</v>
          </cell>
          <cell r="R58">
            <v>3211.8886805399998</v>
          </cell>
          <cell r="S58">
            <v>0</v>
          </cell>
        </row>
        <row r="59">
          <cell r="G59">
            <v>47633.8593492</v>
          </cell>
          <cell r="H59">
            <v>50730.060206898001</v>
          </cell>
          <cell r="I59">
            <v>0</v>
          </cell>
          <cell r="L59">
            <v>47515.960800000001</v>
          </cell>
          <cell r="M59">
            <v>50604.498251999998</v>
          </cell>
          <cell r="N59">
            <v>0</v>
          </cell>
          <cell r="Q59">
            <v>117.89854920000002</v>
          </cell>
          <cell r="R59">
            <v>125.56195489800001</v>
          </cell>
          <cell r="S59">
            <v>0</v>
          </cell>
        </row>
        <row r="60">
          <cell r="G60">
            <v>53737.272857808006</v>
          </cell>
          <cell r="H60">
            <v>57230.195593565528</v>
          </cell>
          <cell r="I60">
            <v>0</v>
          </cell>
          <cell r="L60">
            <v>48270.182400000005</v>
          </cell>
          <cell r="M60">
            <v>51407.744256000005</v>
          </cell>
          <cell r="N60">
            <v>0</v>
          </cell>
          <cell r="Q60">
            <v>5467.0904578080008</v>
          </cell>
          <cell r="R60">
            <v>5822.4513375655206</v>
          </cell>
          <cell r="S60">
            <v>0</v>
          </cell>
        </row>
        <row r="62">
          <cell r="G62">
            <v>0</v>
          </cell>
          <cell r="H62">
            <v>0</v>
          </cell>
          <cell r="I62">
            <v>0</v>
          </cell>
          <cell r="L62">
            <v>0</v>
          </cell>
          <cell r="M62">
            <v>0</v>
          </cell>
          <cell r="N62">
            <v>0</v>
          </cell>
          <cell r="Q62">
            <v>0</v>
          </cell>
          <cell r="R62">
            <v>0</v>
          </cell>
          <cell r="S62">
            <v>0</v>
          </cell>
        </row>
        <row r="63">
          <cell r="G63">
            <v>0</v>
          </cell>
          <cell r="H63">
            <v>0</v>
          </cell>
          <cell r="I63">
            <v>0</v>
          </cell>
          <cell r="L63">
            <v>0</v>
          </cell>
          <cell r="M63">
            <v>0</v>
          </cell>
          <cell r="N63">
            <v>0</v>
          </cell>
          <cell r="Q63">
            <v>0</v>
          </cell>
          <cell r="R63">
            <v>0</v>
          </cell>
          <cell r="S63">
            <v>0</v>
          </cell>
        </row>
        <row r="65">
          <cell r="G65">
            <v>0</v>
          </cell>
          <cell r="H65">
            <v>0</v>
          </cell>
          <cell r="I65">
            <v>0</v>
          </cell>
          <cell r="L65">
            <v>0</v>
          </cell>
          <cell r="M65">
            <v>0</v>
          </cell>
          <cell r="N65">
            <v>0</v>
          </cell>
          <cell r="Q65">
            <v>0</v>
          </cell>
          <cell r="R65">
            <v>0</v>
          </cell>
          <cell r="S65">
            <v>0</v>
          </cell>
        </row>
        <row r="67">
          <cell r="G67">
            <v>0</v>
          </cell>
          <cell r="H67">
            <v>0</v>
          </cell>
          <cell r="I67">
            <v>0</v>
          </cell>
          <cell r="L67">
            <v>0</v>
          </cell>
          <cell r="M67">
            <v>0</v>
          </cell>
          <cell r="N67">
            <v>0</v>
          </cell>
        </row>
        <row r="68">
          <cell r="G68">
            <v>3295.9141092</v>
          </cell>
          <cell r="H68">
            <v>3510.1485262979995</v>
          </cell>
          <cell r="I68">
            <v>0</v>
          </cell>
          <cell r="L68">
            <v>2916.3235199999999</v>
          </cell>
          <cell r="M68">
            <v>3105.8845487999997</v>
          </cell>
          <cell r="N68">
            <v>0</v>
          </cell>
        </row>
        <row r="69">
          <cell r="G69">
            <v>1171.3290000000002</v>
          </cell>
          <cell r="H69">
            <v>1247.4653850000002</v>
          </cell>
          <cell r="I69">
            <v>0</v>
          </cell>
          <cell r="L69">
            <v>1171.3290000000002</v>
          </cell>
          <cell r="M69">
            <v>1247.4653850000002</v>
          </cell>
          <cell r="N69">
            <v>0</v>
          </cell>
        </row>
        <row r="72">
          <cell r="G72">
            <v>8377.4478564000001</v>
          </cell>
          <cell r="H72">
            <v>8921.9819670659981</v>
          </cell>
          <cell r="I72">
            <v>0</v>
          </cell>
        </row>
        <row r="73">
          <cell r="G73">
            <v>22009.557600000004</v>
          </cell>
          <cell r="H73">
            <v>23440.178844000002</v>
          </cell>
          <cell r="I73">
            <v>0</v>
          </cell>
        </row>
        <row r="74">
          <cell r="G74">
            <v>0</v>
          </cell>
          <cell r="H74">
            <v>0</v>
          </cell>
          <cell r="I74">
            <v>0</v>
          </cell>
        </row>
        <row r="75">
          <cell r="G75">
            <v>0</v>
          </cell>
          <cell r="H75">
            <v>0</v>
          </cell>
          <cell r="I75">
            <v>0</v>
          </cell>
        </row>
        <row r="76">
          <cell r="G76">
            <v>3430.5655200000001</v>
          </cell>
          <cell r="H76">
            <v>3653.5522787999998</v>
          </cell>
          <cell r="I76">
            <v>0</v>
          </cell>
        </row>
        <row r="79">
          <cell r="G79">
            <v>0</v>
          </cell>
          <cell r="H79">
            <v>0</v>
          </cell>
          <cell r="I79">
            <v>0</v>
          </cell>
          <cell r="Q79">
            <v>0</v>
          </cell>
          <cell r="R79">
            <v>0</v>
          </cell>
          <cell r="S79">
            <v>0</v>
          </cell>
        </row>
        <row r="83">
          <cell r="L83">
            <v>2255</v>
          </cell>
          <cell r="M83">
            <v>2255</v>
          </cell>
          <cell r="N83">
            <v>0</v>
          </cell>
          <cell r="Q83">
            <v>187.73</v>
          </cell>
          <cell r="R83">
            <v>187.73</v>
          </cell>
          <cell r="S83">
            <v>0</v>
          </cell>
        </row>
      </sheetData>
      <sheetData sheetId="7">
        <row r="49">
          <cell r="C49">
            <v>0</v>
          </cell>
          <cell r="D49">
            <v>0</v>
          </cell>
          <cell r="E49">
            <v>0</v>
          </cell>
        </row>
        <row r="50">
          <cell r="C50">
            <v>0</v>
          </cell>
          <cell r="D50">
            <v>0</v>
          </cell>
          <cell r="E50">
            <v>0</v>
          </cell>
        </row>
        <row r="51">
          <cell r="C51">
            <v>0</v>
          </cell>
          <cell r="D51">
            <v>0</v>
          </cell>
          <cell r="E51">
            <v>0</v>
          </cell>
        </row>
        <row r="52">
          <cell r="C52">
            <v>0</v>
          </cell>
          <cell r="D52">
            <v>0</v>
          </cell>
          <cell r="E52">
            <v>0</v>
          </cell>
        </row>
        <row r="54">
          <cell r="C54">
            <v>0</v>
          </cell>
          <cell r="D54">
            <v>0</v>
          </cell>
          <cell r="E54">
            <v>0</v>
          </cell>
        </row>
        <row r="55">
          <cell r="C55">
            <v>0</v>
          </cell>
          <cell r="D55">
            <v>0</v>
          </cell>
          <cell r="E55">
            <v>0</v>
          </cell>
        </row>
        <row r="56">
          <cell r="C56">
            <v>0</v>
          </cell>
          <cell r="D56">
            <v>0</v>
          </cell>
          <cell r="E56">
            <v>0</v>
          </cell>
        </row>
        <row r="57">
          <cell r="C57">
            <v>0</v>
          </cell>
          <cell r="D57">
            <v>0</v>
          </cell>
          <cell r="E57">
            <v>0</v>
          </cell>
        </row>
        <row r="58">
          <cell r="C58">
            <v>0</v>
          </cell>
          <cell r="D58">
            <v>0</v>
          </cell>
          <cell r="E58">
            <v>0</v>
          </cell>
        </row>
        <row r="59">
          <cell r="C59">
            <v>0</v>
          </cell>
          <cell r="D59">
            <v>0</v>
          </cell>
          <cell r="E59">
            <v>0</v>
          </cell>
        </row>
        <row r="61">
          <cell r="C61">
            <v>0</v>
          </cell>
          <cell r="D61">
            <v>0</v>
          </cell>
          <cell r="E61">
            <v>0</v>
          </cell>
        </row>
        <row r="62">
          <cell r="C62">
            <v>0</v>
          </cell>
          <cell r="D62">
            <v>0</v>
          </cell>
          <cell r="E62">
            <v>0</v>
          </cell>
        </row>
        <row r="64">
          <cell r="C64">
            <v>0</v>
          </cell>
          <cell r="D64">
            <v>0</v>
          </cell>
          <cell r="E64">
            <v>0</v>
          </cell>
        </row>
        <row r="66">
          <cell r="C66">
            <v>0</v>
          </cell>
          <cell r="D66">
            <v>0</v>
          </cell>
          <cell r="E66">
            <v>0</v>
          </cell>
        </row>
        <row r="67">
          <cell r="C67">
            <v>0</v>
          </cell>
          <cell r="D67">
            <v>0</v>
          </cell>
          <cell r="E67">
            <v>0</v>
          </cell>
        </row>
        <row r="68">
          <cell r="C68">
            <v>0</v>
          </cell>
          <cell r="D68">
            <v>0</v>
          </cell>
          <cell r="E68">
            <v>0</v>
          </cell>
        </row>
      </sheetData>
      <sheetData sheetId="8"/>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8 (2)"/>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s>
    <sheetDataSet>
      <sheetData sheetId="0" refreshError="1"/>
      <sheetData sheetId="1" refreshError="1"/>
      <sheetData sheetId="2" refreshError="1"/>
      <sheetData sheetId="3" refreshError="1">
        <row r="8">
          <cell r="D8">
            <v>406.5</v>
          </cell>
        </row>
        <row r="20">
          <cell r="D20">
            <v>26114</v>
          </cell>
          <cell r="E20">
            <v>25119</v>
          </cell>
          <cell r="F20">
            <v>33361</v>
          </cell>
          <cell r="G20">
            <v>31801</v>
          </cell>
          <cell r="H20">
            <v>38611</v>
          </cell>
        </row>
        <row r="49">
          <cell r="E49">
            <v>1104393.367613479</v>
          </cell>
          <cell r="G49">
            <v>1333349.1051092036</v>
          </cell>
        </row>
        <row r="53">
          <cell r="E53">
            <v>417442.65761347918</v>
          </cell>
          <cell r="G53">
            <v>546729.16891432344</v>
          </cell>
        </row>
        <row r="65">
          <cell r="D65">
            <v>217131</v>
          </cell>
          <cell r="E65">
            <v>69905</v>
          </cell>
          <cell r="F65">
            <v>127707</v>
          </cell>
          <cell r="G65">
            <v>102516</v>
          </cell>
          <cell r="H65">
            <v>301471</v>
          </cell>
        </row>
        <row r="67">
          <cell r="D67">
            <v>24035.561094532903</v>
          </cell>
          <cell r="E67">
            <v>184508.99786648687</v>
          </cell>
          <cell r="F67">
            <v>129996.34886318224</v>
          </cell>
          <cell r="G67">
            <v>171831.59158045254</v>
          </cell>
        </row>
        <row r="73">
          <cell r="E73">
            <v>18302.82975270279</v>
          </cell>
          <cell r="G73">
            <v>-95199.677354118103</v>
          </cell>
        </row>
        <row r="75">
          <cell r="D75">
            <v>7156</v>
          </cell>
        </row>
        <row r="83">
          <cell r="E83">
            <v>-831</v>
          </cell>
          <cell r="G83">
            <v>-38000</v>
          </cell>
          <cell r="H83">
            <v>30037</v>
          </cell>
        </row>
        <row r="91">
          <cell r="D91">
            <v>1137319</v>
          </cell>
        </row>
        <row r="96">
          <cell r="D96">
            <v>574.4035353535354</v>
          </cell>
        </row>
        <row r="97">
          <cell r="D97">
            <v>367.63</v>
          </cell>
        </row>
        <row r="99">
          <cell r="D99">
            <v>97494.669946699461</v>
          </cell>
          <cell r="F99">
            <v>88502.3</v>
          </cell>
        </row>
        <row r="100">
          <cell r="D100" t="str">
            <v>12</v>
          </cell>
          <cell r="E100">
            <v>12</v>
          </cell>
          <cell r="F100">
            <v>12</v>
          </cell>
          <cell r="G100">
            <v>12</v>
          </cell>
          <cell r="H100">
            <v>12</v>
          </cell>
        </row>
        <row r="102">
          <cell r="D102">
            <v>66.626689102075915</v>
          </cell>
          <cell r="E102">
            <v>67.358760207538566</v>
          </cell>
          <cell r="F102">
            <v>64.143163228179873</v>
          </cell>
          <cell r="G102">
            <v>66.910834881698875</v>
          </cell>
          <cell r="H102">
            <v>66.47842957514851</v>
          </cell>
        </row>
        <row r="103">
          <cell r="D103">
            <v>1.0059445878641557</v>
          </cell>
          <cell r="E103">
            <v>1.6572745082899214</v>
          </cell>
          <cell r="F103">
            <v>10</v>
          </cell>
          <cell r="G103">
            <v>-7.139891344984334</v>
          </cell>
          <cell r="H103">
            <v>9.3798999999999992</v>
          </cell>
        </row>
        <row r="107">
          <cell r="D107">
            <v>258.69659999999999</v>
          </cell>
          <cell r="F107">
            <v>298.39999999999998</v>
          </cell>
        </row>
        <row r="130">
          <cell r="D130">
            <v>24</v>
          </cell>
          <cell r="E130">
            <v>24</v>
          </cell>
          <cell r="F130">
            <v>24</v>
          </cell>
          <cell r="G130">
            <v>24</v>
          </cell>
          <cell r="H130">
            <v>24</v>
          </cell>
        </row>
        <row r="131">
          <cell r="E131">
            <v>26.4</v>
          </cell>
          <cell r="F131">
            <v>26.2</v>
          </cell>
          <cell r="G131">
            <v>26.2</v>
          </cell>
          <cell r="H131">
            <v>26.2</v>
          </cell>
        </row>
        <row r="135">
          <cell r="E135">
            <v>5</v>
          </cell>
          <cell r="F135">
            <v>5</v>
          </cell>
          <cell r="G135">
            <v>5</v>
          </cell>
          <cell r="H135">
            <v>5</v>
          </cell>
        </row>
      </sheetData>
      <sheetData sheetId="4" refreshError="1"/>
      <sheetData sheetId="5" refreshError="1"/>
      <sheetData sheetId="6" refreshError="1">
        <row r="5">
          <cell r="E5" t="str">
            <v>ОАО "Владимирсеая генерирующая компания"</v>
          </cell>
          <cell r="F5" t="str">
            <v>Станция-1</v>
          </cell>
          <cell r="G5" t="str">
            <v>Станция-2</v>
          </cell>
        </row>
        <row r="6">
          <cell r="G6">
            <v>2153.8000000000002</v>
          </cell>
        </row>
        <row r="8">
          <cell r="G8">
            <v>142.51900000000001</v>
          </cell>
        </row>
        <row r="10">
          <cell r="G10">
            <v>72.924999999999997</v>
          </cell>
        </row>
        <row r="13">
          <cell r="G13">
            <v>0.6</v>
          </cell>
        </row>
        <row r="14">
          <cell r="G14">
            <v>22.4</v>
          </cell>
        </row>
        <row r="17">
          <cell r="G17">
            <v>2255</v>
          </cell>
        </row>
        <row r="18">
          <cell r="G18">
            <v>105</v>
          </cell>
        </row>
        <row r="22">
          <cell r="G22">
            <v>310.93</v>
          </cell>
        </row>
        <row r="25">
          <cell r="G25">
            <v>134.77000000000001</v>
          </cell>
        </row>
        <row r="28">
          <cell r="E28">
            <v>66.47842957514851</v>
          </cell>
        </row>
        <row r="31">
          <cell r="B31" t="str">
            <v>Уголь разреза-1</v>
          </cell>
        </row>
        <row r="32">
          <cell r="B32" t="str">
            <v>Уголь разреза-2</v>
          </cell>
        </row>
        <row r="40">
          <cell r="B40" t="str">
            <v>Торф</v>
          </cell>
        </row>
        <row r="41">
          <cell r="B41" t="str">
            <v>Сланцы</v>
          </cell>
        </row>
        <row r="47">
          <cell r="B47" t="str">
            <v>Уголь разреза-1</v>
          </cell>
        </row>
        <row r="48">
          <cell r="B48" t="str">
            <v>Уголь разреза-2</v>
          </cell>
        </row>
        <row r="50">
          <cell r="G50">
            <v>2.9825492192317067</v>
          </cell>
        </row>
        <row r="52">
          <cell r="G52">
            <v>95.015480798184882</v>
          </cell>
        </row>
        <row r="53">
          <cell r="G53">
            <v>2.0019699825834127</v>
          </cell>
        </row>
        <row r="56">
          <cell r="B56" t="str">
            <v>Торф</v>
          </cell>
        </row>
        <row r="57">
          <cell r="B57" t="str">
            <v>Сланцы</v>
          </cell>
        </row>
        <row r="62">
          <cell r="B62" t="str">
            <v>Уголь разреза-1</v>
          </cell>
        </row>
        <row r="63">
          <cell r="B63" t="str">
            <v>Уголь разреза-2</v>
          </cell>
        </row>
        <row r="65">
          <cell r="G65">
            <v>1.3519999999999999</v>
          </cell>
        </row>
        <row r="67">
          <cell r="G67">
            <v>1.1434030635270382</v>
          </cell>
        </row>
        <row r="68">
          <cell r="G68">
            <v>1.1433791104951492</v>
          </cell>
        </row>
        <row r="71">
          <cell r="B71" t="str">
            <v>Торф</v>
          </cell>
        </row>
        <row r="72">
          <cell r="B72" t="str">
            <v>Сланцы</v>
          </cell>
        </row>
        <row r="77">
          <cell r="B77" t="str">
            <v>Уголь разреза-1</v>
          </cell>
        </row>
        <row r="78">
          <cell r="B78" t="str">
            <v>Уголь разреза-2</v>
          </cell>
        </row>
        <row r="86">
          <cell r="B86" t="str">
            <v>Торф</v>
          </cell>
        </row>
        <row r="87">
          <cell r="B87" t="str">
            <v>Сланцы</v>
          </cell>
        </row>
        <row r="92">
          <cell r="B92" t="str">
            <v>Уголь разреза-1</v>
          </cell>
        </row>
        <row r="93">
          <cell r="B93" t="str">
            <v>Уголь разреза-2</v>
          </cell>
        </row>
        <row r="95">
          <cell r="G95">
            <v>5468.99</v>
          </cell>
        </row>
        <row r="97">
          <cell r="G97">
            <v>1632.14</v>
          </cell>
        </row>
        <row r="98">
          <cell r="G98">
            <v>2420.7800000000002</v>
          </cell>
        </row>
        <row r="101">
          <cell r="B101" t="str">
            <v>Торф</v>
          </cell>
        </row>
        <row r="102">
          <cell r="B102" t="str">
            <v>Сланцы</v>
          </cell>
        </row>
        <row r="107">
          <cell r="B107" t="str">
            <v>Уголь разреза-1</v>
          </cell>
        </row>
        <row r="108">
          <cell r="B108" t="str">
            <v>Уголь разреза-2</v>
          </cell>
        </row>
        <row r="116">
          <cell r="B116" t="str">
            <v>Торф</v>
          </cell>
        </row>
        <row r="117">
          <cell r="B117" t="str">
            <v>Сланцы</v>
          </cell>
        </row>
        <row r="119">
          <cell r="F119">
            <v>0</v>
          </cell>
          <cell r="G119">
            <v>915685.40257962898</v>
          </cell>
        </row>
        <row r="123">
          <cell r="B123" t="str">
            <v>Уголь разреза-1</v>
          </cell>
        </row>
        <row r="124">
          <cell r="B124" t="str">
            <v>Уголь разреза-2</v>
          </cell>
        </row>
        <row r="126">
          <cell r="G126">
            <v>1008.88</v>
          </cell>
        </row>
        <row r="132">
          <cell r="B132" t="str">
            <v>Торф</v>
          </cell>
        </row>
        <row r="133">
          <cell r="B133" t="str">
            <v>Сланцы</v>
          </cell>
        </row>
        <row r="138">
          <cell r="B138" t="str">
            <v>Уголь разреза-1</v>
          </cell>
        </row>
        <row r="139">
          <cell r="B139" t="str">
            <v>Уголь разреза-2</v>
          </cell>
        </row>
        <row r="147">
          <cell r="B147" t="str">
            <v>Торф</v>
          </cell>
        </row>
        <row r="148">
          <cell r="B148" t="str">
            <v>Сланцы</v>
          </cell>
        </row>
        <row r="150">
          <cell r="F150">
            <v>0</v>
          </cell>
          <cell r="G150">
            <v>13413.638879823131</v>
          </cell>
        </row>
        <row r="154">
          <cell r="B154" t="str">
            <v>Уголь разреза-1</v>
          </cell>
        </row>
        <row r="155">
          <cell r="B155" t="str">
            <v>Уголь разреза-2</v>
          </cell>
        </row>
        <row r="163">
          <cell r="B163" t="str">
            <v>Торф</v>
          </cell>
        </row>
        <row r="164">
          <cell r="B164" t="str">
            <v>Сланцы</v>
          </cell>
        </row>
        <row r="170">
          <cell r="B170" t="str">
            <v>Уголь разреза-1</v>
          </cell>
        </row>
        <row r="171">
          <cell r="B171" t="str">
            <v>Уголь разреза-2</v>
          </cell>
        </row>
        <row r="179">
          <cell r="B179" t="str">
            <v>Торф</v>
          </cell>
        </row>
        <row r="180">
          <cell r="B180" t="str">
            <v>Сланцы</v>
          </cell>
        </row>
        <row r="186">
          <cell r="B186" t="str">
            <v>Уголь разреза-1</v>
          </cell>
        </row>
        <row r="187">
          <cell r="B187" t="str">
            <v>Уголь разреза-2</v>
          </cell>
        </row>
        <row r="195">
          <cell r="B195" t="str">
            <v>Торф</v>
          </cell>
        </row>
        <row r="196">
          <cell r="B196" t="str">
            <v>Сланцы</v>
          </cell>
        </row>
        <row r="202">
          <cell r="B202" t="str">
            <v>Примечание :</v>
          </cell>
        </row>
        <row r="203">
          <cell r="C203" t="str">
            <v>В отпуск тепловой энергии на собственные нужды включены потери тепловой энергии в тепловых сетях (для станций ,включающих в себя передачу тепловой энергии).</v>
          </cell>
        </row>
        <row r="204">
          <cell r="B204" t="str">
            <v>В п. 8 -  отпуск тепловой энергии на собственные нужды включены потери тепловой энергии в тепловых сетях (для станций ,включающих в себя передачу тепловой энергии).</v>
          </cell>
        </row>
        <row r="205">
          <cell r="B205" t="str">
            <v>Справочно  к п. 28 :</v>
          </cell>
          <cell r="F205" t="str">
            <v>k= 1,075</v>
          </cell>
        </row>
        <row r="206">
          <cell r="B206" t="str">
            <v xml:space="preserve">На основании счёта -фактуры № 00001081 от 09 февраля 2006 г. цена мазута (руб.коп.) </v>
          </cell>
          <cell r="E206" t="str">
            <v>5805,08</v>
          </cell>
          <cell r="F206">
            <v>6240.46</v>
          </cell>
        </row>
        <row r="207">
          <cell r="B207" t="str">
            <v>в том числе :</v>
          </cell>
        </row>
        <row r="208">
          <cell r="B208" t="str">
            <v>на основании транспортной накладной  ЭТ 853 088  от 14 февраля 2006 г. перевозка мазута (руб. коп.)</v>
          </cell>
          <cell r="E208">
            <v>717.68</v>
          </cell>
          <cell r="F208">
            <v>771.51</v>
          </cell>
        </row>
        <row r="209">
          <cell r="B209" t="str">
            <v>Кроме того :</v>
          </cell>
        </row>
        <row r="210">
          <cell r="B210" t="str">
            <v>на основании утверждённой декларации от 03.03.06 г .№ ВД-1-2006г. на перевозку грузов  от станции до места назначения  (руб.коп.)</v>
          </cell>
          <cell r="E210">
            <v>220.8</v>
          </cell>
          <cell r="F210">
            <v>237.41</v>
          </cell>
        </row>
        <row r="211">
          <cell r="B211" t="str">
            <v>ЦЕНА МАЗУТА  ВСЕГО (руб. коп.)</v>
          </cell>
          <cell r="E211">
            <v>6025.88</v>
          </cell>
          <cell r="F211">
            <v>6477.87</v>
          </cell>
        </row>
      </sheetData>
      <sheetData sheetId="7" refreshError="1">
        <row r="4">
          <cell r="E4" t="str">
            <v>ОАО "Владимирсеая генерирующая компания"</v>
          </cell>
          <cell r="G4" t="str">
            <v>Станция-1</v>
          </cell>
          <cell r="I4" t="str">
            <v>Станция-2</v>
          </cell>
        </row>
        <row r="8">
          <cell r="I8">
            <v>1955</v>
          </cell>
          <cell r="J8">
            <v>2186</v>
          </cell>
        </row>
        <row r="9">
          <cell r="I9">
            <v>205</v>
          </cell>
          <cell r="J9">
            <v>228.04399999999998</v>
          </cell>
        </row>
        <row r="10">
          <cell r="I10">
            <v>130.30000000000001</v>
          </cell>
          <cell r="J10">
            <v>145</v>
          </cell>
        </row>
        <row r="12">
          <cell r="I12">
            <v>74.7</v>
          </cell>
          <cell r="J12">
            <v>83.043999999999997</v>
          </cell>
        </row>
        <row r="15">
          <cell r="J15">
            <v>0.54</v>
          </cell>
        </row>
        <row r="16">
          <cell r="I16">
            <v>23</v>
          </cell>
          <cell r="J16">
            <v>21.57</v>
          </cell>
        </row>
        <row r="19">
          <cell r="I19">
            <v>2255</v>
          </cell>
          <cell r="J19">
            <v>2255</v>
          </cell>
        </row>
        <row r="20">
          <cell r="I20">
            <v>105</v>
          </cell>
          <cell r="J20">
            <v>105</v>
          </cell>
        </row>
        <row r="24">
          <cell r="I24">
            <v>312.8</v>
          </cell>
          <cell r="J24">
            <v>316.5</v>
          </cell>
        </row>
        <row r="27">
          <cell r="I27">
            <v>135.69999999999999</v>
          </cell>
          <cell r="J27">
            <v>135.9</v>
          </cell>
        </row>
        <row r="30">
          <cell r="E30">
            <v>64.143163228179873</v>
          </cell>
          <cell r="F30">
            <v>66.910834881698875</v>
          </cell>
        </row>
        <row r="33">
          <cell r="B33" t="str">
            <v>Уголь разреза-1</v>
          </cell>
        </row>
        <row r="34">
          <cell r="B34" t="str">
            <v>Уголь разреза-2</v>
          </cell>
        </row>
        <row r="42">
          <cell r="B42" t="str">
            <v>Торф</v>
          </cell>
        </row>
        <row r="43">
          <cell r="B43" t="str">
            <v>Сланцы</v>
          </cell>
        </row>
        <row r="49">
          <cell r="B49" t="str">
            <v>Уголь разреза-1</v>
          </cell>
        </row>
        <row r="50">
          <cell r="B50" t="str">
            <v>Уголь разреза-2</v>
          </cell>
        </row>
        <row r="52">
          <cell r="J52">
            <v>3.05</v>
          </cell>
        </row>
        <row r="54">
          <cell r="I54">
            <v>100</v>
          </cell>
          <cell r="J54">
            <v>94.533000000000001</v>
          </cell>
        </row>
        <row r="55">
          <cell r="J55">
            <v>2.4207000000000001</v>
          </cell>
        </row>
        <row r="58">
          <cell r="B58" t="str">
            <v>Торф</v>
          </cell>
        </row>
        <row r="59">
          <cell r="B59" t="str">
            <v>Сланцы</v>
          </cell>
        </row>
        <row r="64">
          <cell r="B64" t="str">
            <v>Уголь разреза-1</v>
          </cell>
        </row>
        <row r="65">
          <cell r="B65" t="str">
            <v>Уголь разреза-2</v>
          </cell>
        </row>
        <row r="67">
          <cell r="J67">
            <v>1.3949100000000001</v>
          </cell>
        </row>
        <row r="69">
          <cell r="I69">
            <v>1.1436919999999999</v>
          </cell>
          <cell r="J69">
            <v>1.1436999999999999</v>
          </cell>
        </row>
        <row r="70">
          <cell r="J70">
            <v>1.1436999999999999</v>
          </cell>
        </row>
        <row r="73">
          <cell r="B73" t="str">
            <v>Торф</v>
          </cell>
        </row>
        <row r="74">
          <cell r="B74" t="str">
            <v>Сланцы</v>
          </cell>
        </row>
        <row r="79">
          <cell r="B79" t="str">
            <v>Уголь разреза-1</v>
          </cell>
        </row>
        <row r="80">
          <cell r="B80" t="str">
            <v>Уголь разреза-2</v>
          </cell>
        </row>
        <row r="88">
          <cell r="B88" t="str">
            <v>Торф</v>
          </cell>
        </row>
        <row r="89">
          <cell r="B89" t="str">
            <v>Сланцы</v>
          </cell>
        </row>
        <row r="94">
          <cell r="B94" t="str">
            <v>Уголь разреза-1</v>
          </cell>
        </row>
        <row r="95">
          <cell r="B95" t="str">
            <v>Уголь разреза-2</v>
          </cell>
        </row>
        <row r="97">
          <cell r="J97">
            <v>3176.99</v>
          </cell>
        </row>
        <row r="99">
          <cell r="I99">
            <v>1384.0050000000001</v>
          </cell>
          <cell r="J99">
            <v>1382.85</v>
          </cell>
        </row>
        <row r="100">
          <cell r="J100">
            <v>2052.4299999999998</v>
          </cell>
        </row>
        <row r="103">
          <cell r="B103" t="str">
            <v>Торф</v>
          </cell>
        </row>
        <row r="104">
          <cell r="B104" t="str">
            <v>Сланцы</v>
          </cell>
        </row>
        <row r="109">
          <cell r="B109" t="str">
            <v>Уголь разреза-1</v>
          </cell>
        </row>
        <row r="110">
          <cell r="B110" t="str">
            <v>Уголь разреза-2</v>
          </cell>
        </row>
        <row r="118">
          <cell r="B118" t="str">
            <v>Торф</v>
          </cell>
        </row>
        <row r="119">
          <cell r="B119" t="str">
            <v>Сланцы</v>
          </cell>
        </row>
        <row r="121">
          <cell r="G121">
            <v>0</v>
          </cell>
          <cell r="H121">
            <v>0</v>
          </cell>
          <cell r="I121">
            <v>659208</v>
          </cell>
          <cell r="J121">
            <v>778276.69662055443</v>
          </cell>
        </row>
        <row r="125">
          <cell r="B125" t="str">
            <v>Уголь разреза-1</v>
          </cell>
        </row>
        <row r="126">
          <cell r="B126" t="str">
            <v>Уголь разреза-2</v>
          </cell>
        </row>
        <row r="128">
          <cell r="J128">
            <v>615.75</v>
          </cell>
        </row>
        <row r="134">
          <cell r="B134" t="str">
            <v>Торф</v>
          </cell>
        </row>
        <row r="135">
          <cell r="B135" t="str">
            <v>Сланцы</v>
          </cell>
        </row>
        <row r="140">
          <cell r="B140" t="str">
            <v>Уголь разреза-1</v>
          </cell>
        </row>
        <row r="141">
          <cell r="B141" t="str">
            <v>Уголь разреза-2</v>
          </cell>
        </row>
        <row r="149">
          <cell r="B149" t="str">
            <v>Торф</v>
          </cell>
        </row>
        <row r="150">
          <cell r="B150" t="str">
            <v>Сланцы</v>
          </cell>
        </row>
        <row r="152">
          <cell r="G152">
            <v>0</v>
          </cell>
          <cell r="H152">
            <v>0</v>
          </cell>
          <cell r="I152">
            <v>0</v>
          </cell>
          <cell r="J152">
            <v>8343.2395743257639</v>
          </cell>
        </row>
        <row r="156">
          <cell r="B156" t="str">
            <v>Уголь разреза-1</v>
          </cell>
        </row>
        <row r="157">
          <cell r="B157" t="str">
            <v>Уголь разреза-2</v>
          </cell>
        </row>
        <row r="165">
          <cell r="B165" t="str">
            <v>Торф</v>
          </cell>
        </row>
        <row r="166">
          <cell r="B166" t="str">
            <v>Сланцы</v>
          </cell>
        </row>
        <row r="172">
          <cell r="B172" t="str">
            <v>Уголь разреза-1</v>
          </cell>
        </row>
        <row r="173">
          <cell r="B173" t="str">
            <v>Уголь разреза-2</v>
          </cell>
        </row>
        <row r="181">
          <cell r="B181" t="str">
            <v>Торф</v>
          </cell>
        </row>
        <row r="182">
          <cell r="B182" t="str">
            <v>Сланцы</v>
          </cell>
        </row>
        <row r="188">
          <cell r="B188" t="str">
            <v>Уголь разреза-1</v>
          </cell>
        </row>
        <row r="189">
          <cell r="B189" t="str">
            <v>Уголь разреза-2</v>
          </cell>
        </row>
        <row r="197">
          <cell r="B197" t="str">
            <v>Торф</v>
          </cell>
        </row>
        <row r="198">
          <cell r="B198" t="str">
            <v>Сланцы</v>
          </cell>
        </row>
        <row r="204">
          <cell r="B204" t="str">
            <v xml:space="preserve">Справочно: </v>
          </cell>
        </row>
        <row r="205">
          <cell r="B205" t="str">
            <v>На основании приказа ФСТ от 3 декабря 2004года № 229-э/15 к утверждённой цене 2006 года применён повышающий коэффициент в связи с изменением теплоты сглрания (1202*(8002/7900)= 1217,52 Ожидаемая цена за природный гоз =1383,16 (1217,52 +119,18+46,46)</v>
          </cell>
        </row>
      </sheetData>
      <sheetData sheetId="8" refreshError="1">
        <row r="4">
          <cell r="E4" t="str">
            <v>ОАО "Владимирсеая генерирующая компания"</v>
          </cell>
          <cell r="G4" t="str">
            <v>Станция-1</v>
          </cell>
          <cell r="I4" t="str">
            <v>Станция-2</v>
          </cell>
        </row>
        <row r="8">
          <cell r="I8">
            <v>2223</v>
          </cell>
          <cell r="J8">
            <v>2201.3020000000001</v>
          </cell>
        </row>
        <row r="10">
          <cell r="I10">
            <v>165</v>
          </cell>
          <cell r="J10">
            <v>136.476</v>
          </cell>
        </row>
        <row r="12">
          <cell r="I12">
            <v>78</v>
          </cell>
          <cell r="J12">
            <v>91.024000000000001</v>
          </cell>
        </row>
        <row r="15">
          <cell r="O15" t="str">
            <v>ячейка защищена</v>
          </cell>
        </row>
        <row r="16">
          <cell r="J16">
            <v>20.896999999999998</v>
          </cell>
        </row>
        <row r="19">
          <cell r="I19">
            <v>2255</v>
          </cell>
          <cell r="J19">
            <v>2213.75</v>
          </cell>
        </row>
        <row r="20">
          <cell r="I20">
            <v>90</v>
          </cell>
          <cell r="J20">
            <v>93.08</v>
          </cell>
        </row>
        <row r="24">
          <cell r="I24">
            <v>308.63</v>
          </cell>
          <cell r="J24">
            <v>315</v>
          </cell>
        </row>
        <row r="27">
          <cell r="I27">
            <v>135.74</v>
          </cell>
          <cell r="J27">
            <v>136.1</v>
          </cell>
        </row>
        <row r="33">
          <cell r="B33" t="str">
            <v>Уголь разреза-1</v>
          </cell>
        </row>
        <row r="34">
          <cell r="B34" t="str">
            <v>Уголь разреза-2</v>
          </cell>
        </row>
        <row r="42">
          <cell r="B42" t="str">
            <v>Торф</v>
          </cell>
        </row>
        <row r="43">
          <cell r="B43" t="str">
            <v>Сланцы</v>
          </cell>
        </row>
        <row r="49">
          <cell r="B49" t="str">
            <v>Уголь разреза-1</v>
          </cell>
        </row>
        <row r="50">
          <cell r="B50" t="str">
            <v>Уголь разреза-2</v>
          </cell>
        </row>
        <row r="52">
          <cell r="J52">
            <v>8.831E-2</v>
          </cell>
        </row>
        <row r="54">
          <cell r="I54">
            <v>100</v>
          </cell>
          <cell r="J54">
            <v>96.020840000000007</v>
          </cell>
        </row>
        <row r="55">
          <cell r="J55">
            <v>3.89</v>
          </cell>
        </row>
        <row r="58">
          <cell r="B58" t="str">
            <v>Торф</v>
          </cell>
        </row>
        <row r="59">
          <cell r="B59" t="str">
            <v>Сланцы</v>
          </cell>
        </row>
        <row r="64">
          <cell r="B64" t="str">
            <v>Уголь разреза-1</v>
          </cell>
        </row>
        <row r="65">
          <cell r="B65" t="str">
            <v>Уголь разреза-2</v>
          </cell>
        </row>
        <row r="67">
          <cell r="J67">
            <v>1.35</v>
          </cell>
        </row>
        <row r="69">
          <cell r="I69">
            <v>1.136504</v>
          </cell>
          <cell r="J69">
            <v>1.1434708</v>
          </cell>
        </row>
        <row r="70">
          <cell r="J70">
            <v>1.1425000000000001</v>
          </cell>
        </row>
        <row r="73">
          <cell r="B73" t="str">
            <v>Торф</v>
          </cell>
        </row>
        <row r="74">
          <cell r="B74" t="str">
            <v>Сланцы</v>
          </cell>
        </row>
        <row r="79">
          <cell r="B79" t="str">
            <v>Уголь разреза-1</v>
          </cell>
        </row>
        <row r="80">
          <cell r="B80" t="str">
            <v>Уголь разреза-2</v>
          </cell>
        </row>
        <row r="88">
          <cell r="B88" t="str">
            <v>Торф</v>
          </cell>
        </row>
        <row r="89">
          <cell r="B89" t="str">
            <v>Сланцы</v>
          </cell>
        </row>
        <row r="94">
          <cell r="B94" t="str">
            <v>Уголь разреза-1</v>
          </cell>
        </row>
        <row r="95">
          <cell r="B95" t="str">
            <v>Уголь разреза-2</v>
          </cell>
        </row>
        <row r="97">
          <cell r="J97">
            <v>2359.25</v>
          </cell>
        </row>
        <row r="99">
          <cell r="I99">
            <v>1230.7</v>
          </cell>
          <cell r="J99">
            <v>1245.0899999999999</v>
          </cell>
        </row>
        <row r="100">
          <cell r="J100">
            <v>1692.08</v>
          </cell>
        </row>
        <row r="103">
          <cell r="B103" t="str">
            <v>Торф</v>
          </cell>
        </row>
        <row r="104">
          <cell r="B104" t="str">
            <v>Сланцы</v>
          </cell>
        </row>
        <row r="109">
          <cell r="B109" t="str">
            <v>Уголь разреза-1</v>
          </cell>
        </row>
        <row r="110">
          <cell r="B110" t="str">
            <v>Уголь разреза-2</v>
          </cell>
        </row>
        <row r="118">
          <cell r="B118" t="str">
            <v>Торф</v>
          </cell>
        </row>
        <row r="119">
          <cell r="B119" t="str">
            <v>Сланцы</v>
          </cell>
        </row>
        <row r="121">
          <cell r="G121">
            <v>0</v>
          </cell>
          <cell r="H121">
            <v>0</v>
          </cell>
          <cell r="I121">
            <v>661740</v>
          </cell>
          <cell r="J121">
            <v>686811</v>
          </cell>
        </row>
        <row r="125">
          <cell r="B125" t="str">
            <v>Уголь разреза-1</v>
          </cell>
        </row>
        <row r="126">
          <cell r="B126" t="str">
            <v>Уголь разреза-2</v>
          </cell>
        </row>
        <row r="128">
          <cell r="J128">
            <v>343.5</v>
          </cell>
        </row>
        <row r="134">
          <cell r="B134" t="str">
            <v>Торф</v>
          </cell>
        </row>
        <row r="135">
          <cell r="B135" t="str">
            <v>Сланцы</v>
          </cell>
        </row>
        <row r="140">
          <cell r="B140" t="str">
            <v>Уголь разреза-1</v>
          </cell>
        </row>
        <row r="141">
          <cell r="B141" t="str">
            <v>Уголь разреза-2</v>
          </cell>
        </row>
        <row r="149">
          <cell r="B149" t="str">
            <v>Торф</v>
          </cell>
        </row>
        <row r="150">
          <cell r="B150" t="str">
            <v>Сланцы</v>
          </cell>
        </row>
        <row r="152">
          <cell r="G152">
            <v>0</v>
          </cell>
          <cell r="H152">
            <v>0</v>
          </cell>
          <cell r="I152">
            <v>0</v>
          </cell>
          <cell r="J152">
            <v>139.71</v>
          </cell>
        </row>
        <row r="156">
          <cell r="B156" t="str">
            <v>Уголь разреза-1</v>
          </cell>
        </row>
        <row r="157">
          <cell r="B157" t="str">
            <v>Уголь разреза-2</v>
          </cell>
        </row>
        <row r="165">
          <cell r="B165" t="str">
            <v>Торф</v>
          </cell>
        </row>
        <row r="166">
          <cell r="B166" t="str">
            <v>Сланцы</v>
          </cell>
        </row>
        <row r="172">
          <cell r="B172" t="str">
            <v>Уголь разреза-1</v>
          </cell>
        </row>
        <row r="173">
          <cell r="B173" t="str">
            <v>Уголь разреза-2</v>
          </cell>
        </row>
        <row r="181">
          <cell r="B181" t="str">
            <v>Торф</v>
          </cell>
        </row>
        <row r="182">
          <cell r="B182" t="str">
            <v>Сланцы</v>
          </cell>
        </row>
        <row r="188">
          <cell r="B188" t="str">
            <v>Уголь разреза-1</v>
          </cell>
        </row>
        <row r="189">
          <cell r="B189" t="str">
            <v>Уголь разреза-2</v>
          </cell>
        </row>
        <row r="197">
          <cell r="B197" t="str">
            <v>Торф</v>
          </cell>
        </row>
        <row r="198">
          <cell r="B198" t="str">
            <v>Сланцы</v>
          </cell>
        </row>
      </sheetData>
      <sheetData sheetId="9" refreshError="1">
        <row r="3">
          <cell r="E3" t="str">
            <v>Станция-1</v>
          </cell>
          <cell r="J3" t="str">
            <v>Станция-2</v>
          </cell>
        </row>
        <row r="12">
          <cell r="H12">
            <v>0</v>
          </cell>
          <cell r="J12">
            <v>21.1</v>
          </cell>
          <cell r="K12">
            <v>11</v>
          </cell>
          <cell r="L12">
            <v>0.82299999999999995</v>
          </cell>
          <cell r="M12">
            <v>10.974333333333334</v>
          </cell>
          <cell r="N12">
            <v>27.04</v>
          </cell>
        </row>
        <row r="14">
          <cell r="H14">
            <v>0</v>
          </cell>
          <cell r="J14">
            <v>832.6</v>
          </cell>
          <cell r="K14">
            <v>886.32799999999997</v>
          </cell>
          <cell r="L14">
            <v>886.30980612864209</v>
          </cell>
          <cell r="M14">
            <v>868.41260204288062</v>
          </cell>
          <cell r="N14">
            <v>861.40976084653039</v>
          </cell>
        </row>
        <row r="15">
          <cell r="H15">
            <v>0</v>
          </cell>
          <cell r="K15">
            <v>22.17</v>
          </cell>
          <cell r="L15">
            <v>35.906217294500003</v>
          </cell>
          <cell r="M15">
            <v>19.358739098166669</v>
          </cell>
          <cell r="N15">
            <v>18.149847471508608</v>
          </cell>
        </row>
        <row r="16">
          <cell r="H16">
            <v>0</v>
          </cell>
          <cell r="M16">
            <v>0</v>
          </cell>
        </row>
        <row r="18">
          <cell r="H18">
            <v>0</v>
          </cell>
          <cell r="M18">
            <v>0</v>
          </cell>
        </row>
        <row r="19">
          <cell r="H19">
            <v>0</v>
          </cell>
          <cell r="M19">
            <v>0</v>
          </cell>
        </row>
        <row r="21">
          <cell r="H21">
            <v>0</v>
          </cell>
          <cell r="M21">
            <v>0</v>
          </cell>
        </row>
        <row r="40">
          <cell r="B40" t="str">
            <v>Уголь разреза-1</v>
          </cell>
        </row>
        <row r="41">
          <cell r="B41" t="str">
            <v>Уголь разреза-2</v>
          </cell>
        </row>
        <row r="43">
          <cell r="J43">
            <v>1.306</v>
          </cell>
          <cell r="K43">
            <v>1.3252999999999999</v>
          </cell>
          <cell r="L43">
            <v>1.3448</v>
          </cell>
          <cell r="M43">
            <v>1.3253666666666666</v>
          </cell>
          <cell r="N43">
            <v>1.3520000000000001</v>
          </cell>
        </row>
        <row r="44">
          <cell r="J44">
            <v>1.1397999999999999</v>
          </cell>
          <cell r="K44">
            <v>1.1415999999999999</v>
          </cell>
          <cell r="L44">
            <v>1.1434</v>
          </cell>
          <cell r="M44">
            <v>1.1415999999999997</v>
          </cell>
          <cell r="N44">
            <v>1.1434</v>
          </cell>
        </row>
        <row r="45">
          <cell r="J45">
            <v>1.1397999999999999</v>
          </cell>
          <cell r="K45">
            <v>1.1416999999999999</v>
          </cell>
          <cell r="L45">
            <v>1.1435</v>
          </cell>
          <cell r="M45">
            <v>1.1416666666666666</v>
          </cell>
          <cell r="N45">
            <v>1.1434</v>
          </cell>
        </row>
        <row r="46">
          <cell r="J46">
            <v>1.1397999999999999</v>
          </cell>
          <cell r="K46">
            <v>1.1417999999999999</v>
          </cell>
          <cell r="L46">
            <v>1.1422000000000001</v>
          </cell>
          <cell r="M46">
            <v>1.1412666666666667</v>
          </cell>
        </row>
        <row r="49">
          <cell r="B49" t="str">
            <v>Торф</v>
          </cell>
        </row>
        <row r="50">
          <cell r="B50" t="str">
            <v>Сланцы</v>
          </cell>
        </row>
      </sheetData>
      <sheetData sheetId="10" refreshError="1">
        <row r="6">
          <cell r="E6">
            <v>7106933</v>
          </cell>
        </row>
        <row r="7">
          <cell r="E7">
            <v>1392167</v>
          </cell>
          <cell r="F7">
            <v>1023966</v>
          </cell>
          <cell r="G7">
            <v>1036205</v>
          </cell>
          <cell r="H7">
            <v>1052315</v>
          </cell>
          <cell r="J7">
            <v>1863788.1570000001</v>
          </cell>
        </row>
        <row r="8">
          <cell r="E8">
            <v>629972</v>
          </cell>
          <cell r="F8">
            <v>250922</v>
          </cell>
          <cell r="G8">
            <v>268109</v>
          </cell>
          <cell r="H8">
            <v>313598</v>
          </cell>
          <cell r="J8">
            <v>625916.52899999998</v>
          </cell>
        </row>
        <row r="9">
          <cell r="E9">
            <v>661558</v>
          </cell>
          <cell r="F9">
            <v>283714</v>
          </cell>
          <cell r="G9">
            <v>320247</v>
          </cell>
          <cell r="H9">
            <v>361360</v>
          </cell>
          <cell r="J9">
            <v>702237.27</v>
          </cell>
        </row>
        <row r="11">
          <cell r="E11">
            <v>4162092</v>
          </cell>
          <cell r="F11">
            <v>1521353</v>
          </cell>
          <cell r="G11">
            <v>1566317</v>
          </cell>
          <cell r="H11">
            <v>1620988</v>
          </cell>
          <cell r="J11">
            <v>2917935.1510000001</v>
          </cell>
        </row>
        <row r="12">
          <cell r="E12">
            <v>183402</v>
          </cell>
          <cell r="F12">
            <v>15253</v>
          </cell>
          <cell r="G12">
            <v>15613</v>
          </cell>
          <cell r="H12">
            <v>92097</v>
          </cell>
          <cell r="J12">
            <v>295926.54000000004</v>
          </cell>
        </row>
        <row r="13">
          <cell r="E13">
            <v>49501</v>
          </cell>
          <cell r="F13">
            <v>41035</v>
          </cell>
          <cell r="G13">
            <v>59471</v>
          </cell>
          <cell r="H13">
            <v>81120</v>
          </cell>
          <cell r="J13">
            <v>180667.179</v>
          </cell>
        </row>
        <row r="14">
          <cell r="E14">
            <v>7075</v>
          </cell>
          <cell r="F14">
            <v>5401</v>
          </cell>
          <cell r="G14">
            <v>13541</v>
          </cell>
          <cell r="H14">
            <v>13521</v>
          </cell>
          <cell r="J14">
            <v>23567.103000000003</v>
          </cell>
        </row>
        <row r="15">
          <cell r="E15">
            <v>1228</v>
          </cell>
          <cell r="F15">
            <v>75</v>
          </cell>
          <cell r="G15">
            <v>75</v>
          </cell>
          <cell r="H15">
            <v>75</v>
          </cell>
          <cell r="J15">
            <v>130.72499999999999</v>
          </cell>
        </row>
        <row r="16">
          <cell r="E16">
            <v>16076</v>
          </cell>
          <cell r="F16">
            <v>2893</v>
          </cell>
          <cell r="G16">
            <v>3951</v>
          </cell>
          <cell r="H16">
            <v>3679</v>
          </cell>
          <cell r="J16">
            <v>6372.4080000000004</v>
          </cell>
        </row>
        <row r="17">
          <cell r="E17">
            <v>262</v>
          </cell>
          <cell r="F17">
            <v>1</v>
          </cell>
          <cell r="G17">
            <v>1</v>
          </cell>
          <cell r="H17">
            <v>1</v>
          </cell>
          <cell r="J17">
            <v>1.7430000000000001</v>
          </cell>
        </row>
        <row r="18">
          <cell r="E18">
            <v>3600</v>
          </cell>
          <cell r="F18">
            <v>1668</v>
          </cell>
          <cell r="G18">
            <v>3578</v>
          </cell>
          <cell r="H18">
            <v>3578</v>
          </cell>
          <cell r="J18">
            <v>3505.1730000000002</v>
          </cell>
        </row>
        <row r="22">
          <cell r="E22">
            <v>59465</v>
          </cell>
          <cell r="F22">
            <v>14008</v>
          </cell>
          <cell r="G22">
            <v>18840</v>
          </cell>
          <cell r="H22">
            <v>18840</v>
          </cell>
        </row>
        <row r="23">
          <cell r="E23">
            <v>1536</v>
          </cell>
          <cell r="F23">
            <v>17187</v>
          </cell>
          <cell r="G23">
            <v>45505</v>
          </cell>
          <cell r="H23">
            <v>45505</v>
          </cell>
        </row>
        <row r="24">
          <cell r="E24">
            <v>73636</v>
          </cell>
          <cell r="F24">
            <v>36533</v>
          </cell>
          <cell r="G24">
            <v>41530</v>
          </cell>
          <cell r="H24">
            <v>41530</v>
          </cell>
        </row>
        <row r="42">
          <cell r="M42">
            <v>120</v>
          </cell>
        </row>
        <row r="46">
          <cell r="M46">
            <v>25</v>
          </cell>
        </row>
        <row r="48">
          <cell r="M48">
            <v>1600</v>
          </cell>
        </row>
        <row r="52">
          <cell r="E52">
            <v>1404595</v>
          </cell>
          <cell r="F52">
            <v>1030086</v>
          </cell>
          <cell r="G52">
            <v>1038328.75</v>
          </cell>
          <cell r="H52">
            <v>1054334</v>
          </cell>
        </row>
        <row r="53">
          <cell r="E53">
            <v>638741</v>
          </cell>
          <cell r="F53">
            <v>259515.5</v>
          </cell>
          <cell r="G53">
            <v>276653.63</v>
          </cell>
          <cell r="H53">
            <v>322144.625</v>
          </cell>
        </row>
        <row r="54">
          <cell r="E54">
            <v>658519</v>
          </cell>
          <cell r="F54">
            <v>301980.5</v>
          </cell>
          <cell r="G54">
            <v>325386.13</v>
          </cell>
          <cell r="H54">
            <v>366551.25</v>
          </cell>
        </row>
        <row r="56">
          <cell r="E56">
            <v>4214862</v>
          </cell>
          <cell r="F56">
            <v>1543835</v>
          </cell>
          <cell r="G56">
            <v>1586086.63</v>
          </cell>
          <cell r="H56">
            <v>1683144.75</v>
          </cell>
        </row>
        <row r="57">
          <cell r="E57">
            <v>187106</v>
          </cell>
          <cell r="F57">
            <v>15433</v>
          </cell>
          <cell r="G57">
            <v>15599.38</v>
          </cell>
          <cell r="H57">
            <v>92233.25</v>
          </cell>
        </row>
        <row r="58">
          <cell r="E58">
            <v>47896</v>
          </cell>
          <cell r="F58">
            <v>50253</v>
          </cell>
          <cell r="G58">
            <v>62677.13</v>
          </cell>
          <cell r="H58">
            <v>84561.625</v>
          </cell>
        </row>
        <row r="59">
          <cell r="E59">
            <v>6929</v>
          </cell>
          <cell r="F59">
            <v>9471</v>
          </cell>
          <cell r="G59">
            <v>13538.5</v>
          </cell>
          <cell r="H59">
            <v>13521</v>
          </cell>
        </row>
        <row r="60">
          <cell r="E60">
            <v>1246</v>
          </cell>
          <cell r="F60">
            <v>75</v>
          </cell>
          <cell r="G60">
            <v>45998.63</v>
          </cell>
          <cell r="H60">
            <v>3655.5</v>
          </cell>
        </row>
        <row r="61">
          <cell r="E61">
            <v>16084</v>
          </cell>
          <cell r="F61">
            <v>3421.5</v>
          </cell>
          <cell r="G61">
            <v>3916</v>
          </cell>
          <cell r="H61">
            <v>3676.125</v>
          </cell>
        </row>
        <row r="62">
          <cell r="E62">
            <v>227</v>
          </cell>
          <cell r="F62">
            <v>1</v>
          </cell>
          <cell r="G62">
            <v>1</v>
          </cell>
          <cell r="H62">
            <v>1</v>
          </cell>
        </row>
        <row r="63">
          <cell r="E63">
            <v>3458</v>
          </cell>
          <cell r="F63">
            <v>2623</v>
          </cell>
          <cell r="G63">
            <v>3578</v>
          </cell>
          <cell r="H63">
            <v>3382.125</v>
          </cell>
        </row>
        <row r="67">
          <cell r="E67">
            <v>1.5638000000000001</v>
          </cell>
          <cell r="F67">
            <v>2.0245880000000001</v>
          </cell>
          <cell r="G67">
            <v>2.5514520319999998</v>
          </cell>
          <cell r="H67">
            <v>2.4414520319999999</v>
          </cell>
          <cell r="I67">
            <v>2.4914520320000002</v>
          </cell>
          <cell r="J67">
            <v>0.62286300800000005</v>
          </cell>
          <cell r="K67">
            <v>0.62286300800000005</v>
          </cell>
          <cell r="L67">
            <v>0.62286300800000005</v>
          </cell>
          <cell r="M67">
            <v>0.62286300800000005</v>
          </cell>
        </row>
        <row r="68">
          <cell r="E68">
            <v>1.8445659999999999</v>
          </cell>
          <cell r="F68">
            <v>5.19468</v>
          </cell>
          <cell r="G68">
            <v>5.8000431800000003</v>
          </cell>
          <cell r="H68">
            <v>5.8000431800000003</v>
          </cell>
          <cell r="I68">
            <v>5.8500431800000001</v>
          </cell>
          <cell r="J68">
            <v>1.462510795</v>
          </cell>
          <cell r="K68">
            <v>1.462510795</v>
          </cell>
          <cell r="L68">
            <v>1.462510795</v>
          </cell>
          <cell r="M68">
            <v>1.462510795</v>
          </cell>
        </row>
        <row r="69">
          <cell r="E69">
            <v>3.1431135000000001</v>
          </cell>
          <cell r="F69">
            <v>6.9742899999999999</v>
          </cell>
          <cell r="G69">
            <v>7.9012648749999999</v>
          </cell>
          <cell r="H69">
            <v>6.9742899999999999</v>
          </cell>
          <cell r="I69">
            <v>6.9842899999999997</v>
          </cell>
          <cell r="J69">
            <v>1.7460724999999999</v>
          </cell>
          <cell r="K69">
            <v>1.7460724999999999</v>
          </cell>
          <cell r="L69">
            <v>1.7460724999999999</v>
          </cell>
          <cell r="M69">
            <v>1.7460724999999999</v>
          </cell>
        </row>
        <row r="70">
          <cell r="E70">
            <v>3.6215470000000001</v>
          </cell>
          <cell r="F70">
            <v>8.4472000000000005</v>
          </cell>
          <cell r="G70">
            <v>8.9123033649999996</v>
          </cell>
          <cell r="H70">
            <v>8.4472106</v>
          </cell>
          <cell r="I70">
            <v>8.5472105999999997</v>
          </cell>
          <cell r="J70">
            <v>2.1368026499999999</v>
          </cell>
          <cell r="K70">
            <v>2.1368026499999999</v>
          </cell>
          <cell r="L70">
            <v>2.1368026499999999</v>
          </cell>
          <cell r="M70">
            <v>2.1368026499999999</v>
          </cell>
        </row>
        <row r="71">
          <cell r="E71">
            <v>3.1133169999999999</v>
          </cell>
          <cell r="F71">
            <v>8.0019559999999998</v>
          </cell>
          <cell r="G71">
            <v>8.1002246390000003</v>
          </cell>
          <cell r="H71">
            <v>8.0019559999999998</v>
          </cell>
          <cell r="I71">
            <v>8.0019559999999998</v>
          </cell>
          <cell r="J71">
            <v>2.000489</v>
          </cell>
          <cell r="K71">
            <v>2.000489</v>
          </cell>
          <cell r="L71">
            <v>2.000489</v>
          </cell>
          <cell r="M71">
            <v>2.000489</v>
          </cell>
        </row>
        <row r="72">
          <cell r="E72">
            <v>12.512700000000001</v>
          </cell>
          <cell r="F72">
            <v>20.981000000000002</v>
          </cell>
          <cell r="G72">
            <v>21.321300000000001</v>
          </cell>
          <cell r="H72">
            <v>20.981000000000002</v>
          </cell>
          <cell r="I72">
            <v>20.981000000000002</v>
          </cell>
          <cell r="J72">
            <v>5.2452500000000004</v>
          </cell>
          <cell r="K72">
            <v>5.2452500000000004</v>
          </cell>
          <cell r="L72">
            <v>5.2452500000000004</v>
          </cell>
          <cell r="M72">
            <v>5.2452500000000004</v>
          </cell>
        </row>
        <row r="73">
          <cell r="E73">
            <v>9.1072319999999998</v>
          </cell>
          <cell r="F73">
            <v>15.463749999999999</v>
          </cell>
          <cell r="G73">
            <v>15.758986</v>
          </cell>
          <cell r="H73">
            <v>15.463749999999999</v>
          </cell>
          <cell r="I73">
            <v>15.463749999999999</v>
          </cell>
          <cell r="J73">
            <v>3.8659374999999998</v>
          </cell>
          <cell r="K73">
            <v>3.8659374999999998</v>
          </cell>
          <cell r="L73">
            <v>3.8659374999999998</v>
          </cell>
          <cell r="M73">
            <v>3.8659374999999998</v>
          </cell>
        </row>
        <row r="74">
          <cell r="E74">
            <v>34.50714</v>
          </cell>
          <cell r="F74">
            <v>23.18657</v>
          </cell>
          <cell r="G74">
            <v>24.0044</v>
          </cell>
          <cell r="H74">
            <v>23.18657</v>
          </cell>
          <cell r="I74">
            <v>23.18657</v>
          </cell>
          <cell r="J74">
            <v>5.7966424999999999</v>
          </cell>
          <cell r="K74">
            <v>5.7966424999999999</v>
          </cell>
          <cell r="L74">
            <v>5.7966424999999999</v>
          </cell>
          <cell r="M74">
            <v>5.7966424999999999</v>
          </cell>
        </row>
        <row r="75">
          <cell r="E75">
            <v>5.0561800000000003</v>
          </cell>
          <cell r="F75">
            <v>32</v>
          </cell>
          <cell r="G75">
            <v>33.000004564999998</v>
          </cell>
          <cell r="H75">
            <v>32</v>
          </cell>
          <cell r="I75">
            <v>32</v>
          </cell>
          <cell r="J75">
            <v>8</v>
          </cell>
          <cell r="K75">
            <v>8</v>
          </cell>
          <cell r="L75">
            <v>8</v>
          </cell>
          <cell r="M75">
            <v>8</v>
          </cell>
        </row>
        <row r="76">
          <cell r="E76">
            <v>5.7074999999999996</v>
          </cell>
          <cell r="F76">
            <v>22.622</v>
          </cell>
          <cell r="G76">
            <v>22.493600000000001</v>
          </cell>
          <cell r="H76">
            <v>22.621700000000001</v>
          </cell>
          <cell r="I76">
            <v>22.621700000000001</v>
          </cell>
          <cell r="J76">
            <v>5.6554250000000001</v>
          </cell>
          <cell r="K76">
            <v>5.6554250000000001</v>
          </cell>
          <cell r="L76">
            <v>5.6554250000000001</v>
          </cell>
          <cell r="M76">
            <v>5.6554250000000001</v>
          </cell>
        </row>
        <row r="77">
          <cell r="E77">
            <v>0.88105699999999998</v>
          </cell>
          <cell r="F77">
            <v>0</v>
          </cell>
          <cell r="G77">
            <v>0.4</v>
          </cell>
          <cell r="H77">
            <v>0</v>
          </cell>
          <cell r="I77">
            <v>0</v>
          </cell>
          <cell r="J77">
            <v>0</v>
          </cell>
          <cell r="K77">
            <v>0</v>
          </cell>
          <cell r="L77">
            <v>0</v>
          </cell>
          <cell r="M77">
            <v>0</v>
          </cell>
        </row>
        <row r="78">
          <cell r="E78">
            <v>9.1381999999999994</v>
          </cell>
          <cell r="F78">
            <v>18.643000000000001</v>
          </cell>
          <cell r="G78">
            <v>18</v>
          </cell>
          <cell r="H78">
            <v>18.642775</v>
          </cell>
          <cell r="I78">
            <v>18.642775</v>
          </cell>
          <cell r="J78">
            <v>4.6606937500000001</v>
          </cell>
          <cell r="K78">
            <v>4.6606937500000001</v>
          </cell>
          <cell r="L78">
            <v>4.6606937500000001</v>
          </cell>
          <cell r="M78">
            <v>4.6606937500000001</v>
          </cell>
        </row>
      </sheetData>
      <sheetData sheetId="11" refreshError="1">
        <row r="7">
          <cell r="D7">
            <v>1175</v>
          </cell>
        </row>
        <row r="16">
          <cell r="D16">
            <v>2126</v>
          </cell>
          <cell r="E16">
            <v>2126</v>
          </cell>
          <cell r="F16">
            <v>2307.6999999999998</v>
          </cell>
          <cell r="G16">
            <v>2338</v>
          </cell>
          <cell r="H16">
            <v>2532.71</v>
          </cell>
        </row>
        <row r="17">
          <cell r="D17">
            <v>8.43</v>
          </cell>
          <cell r="E17">
            <v>8.82</v>
          </cell>
          <cell r="F17">
            <v>8.43</v>
          </cell>
          <cell r="G17">
            <v>8.9700000000000006</v>
          </cell>
          <cell r="H17">
            <v>8.9700000000000006</v>
          </cell>
        </row>
        <row r="18">
          <cell r="D18">
            <v>2.2200000000000002</v>
          </cell>
          <cell r="E18">
            <v>2.3212600000000001</v>
          </cell>
          <cell r="F18">
            <v>2.2200000000000002</v>
          </cell>
          <cell r="G18">
            <v>2.3519999999999999</v>
          </cell>
          <cell r="H18">
            <v>2.3519999999999999</v>
          </cell>
        </row>
        <row r="33">
          <cell r="D33">
            <v>0</v>
          </cell>
          <cell r="E33">
            <v>6.63</v>
          </cell>
          <cell r="G33">
            <v>9.1521399999999993</v>
          </cell>
          <cell r="H33">
            <v>9.9219500000000007</v>
          </cell>
        </row>
        <row r="34">
          <cell r="D34">
            <v>0</v>
          </cell>
          <cell r="E34">
            <v>327.19041778799999</v>
          </cell>
          <cell r="F34">
            <v>0</v>
          </cell>
          <cell r="G34">
            <v>503.27398208639994</v>
          </cell>
          <cell r="H34">
            <v>591.04400507544005</v>
          </cell>
        </row>
        <row r="36">
          <cell r="E36">
            <v>3.6137000000000001</v>
          </cell>
          <cell r="G36">
            <v>3.8029999999999999</v>
          </cell>
          <cell r="H36">
            <v>3.7730000000000001</v>
          </cell>
        </row>
        <row r="37">
          <cell r="D37">
            <v>0</v>
          </cell>
          <cell r="E37">
            <v>178.33605019012001</v>
          </cell>
          <cell r="F37">
            <v>0</v>
          </cell>
          <cell r="G37">
            <v>209.12605728</v>
          </cell>
          <cell r="H37">
            <v>224.75511680159997</v>
          </cell>
        </row>
        <row r="40">
          <cell r="D40">
            <v>0</v>
          </cell>
          <cell r="E40">
            <v>0</v>
          </cell>
          <cell r="F40">
            <v>0</v>
          </cell>
          <cell r="G40">
            <v>0</v>
          </cell>
          <cell r="H40">
            <v>0</v>
          </cell>
        </row>
        <row r="47">
          <cell r="D47">
            <v>12</v>
          </cell>
          <cell r="E47">
            <v>12</v>
          </cell>
          <cell r="F47">
            <v>12</v>
          </cell>
          <cell r="G47">
            <v>12</v>
          </cell>
          <cell r="H47">
            <v>12</v>
          </cell>
        </row>
        <row r="51">
          <cell r="E51">
            <v>17</v>
          </cell>
          <cell r="G51">
            <v>17</v>
          </cell>
        </row>
        <row r="52">
          <cell r="D52">
            <v>17</v>
          </cell>
          <cell r="E52">
            <v>17</v>
          </cell>
          <cell r="F52">
            <v>17</v>
          </cell>
          <cell r="G52">
            <v>17</v>
          </cell>
          <cell r="H52">
            <v>17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row r="6">
          <cell r="E6">
            <v>850</v>
          </cell>
          <cell r="F6">
            <v>1019</v>
          </cell>
          <cell r="J6">
            <v>0</v>
          </cell>
          <cell r="K6">
            <v>0</v>
          </cell>
          <cell r="L6">
            <v>0</v>
          </cell>
          <cell r="M6">
            <v>0</v>
          </cell>
        </row>
        <row r="7">
          <cell r="J7">
            <v>0</v>
          </cell>
          <cell r="K7">
            <v>0</v>
          </cell>
          <cell r="L7">
            <v>0</v>
          </cell>
          <cell r="M7">
            <v>0</v>
          </cell>
        </row>
        <row r="9">
          <cell r="E9">
            <v>2799201</v>
          </cell>
          <cell r="F9">
            <v>2799201</v>
          </cell>
          <cell r="G9">
            <v>2799201</v>
          </cell>
          <cell r="H9">
            <v>2799201</v>
          </cell>
          <cell r="I9">
            <v>3080000</v>
          </cell>
        </row>
        <row r="10">
          <cell r="E10">
            <v>47287.999000000003</v>
          </cell>
          <cell r="F10">
            <v>45898</v>
          </cell>
          <cell r="G10">
            <v>48551</v>
          </cell>
          <cell r="H10">
            <v>48551</v>
          </cell>
          <cell r="I10">
            <v>52183</v>
          </cell>
          <cell r="J10">
            <v>107.48079339251508</v>
          </cell>
          <cell r="K10">
            <v>107.48079339251508</v>
          </cell>
          <cell r="L10">
            <v>110.35146570697567</v>
          </cell>
          <cell r="M10">
            <v>113.69340712013596</v>
          </cell>
        </row>
        <row r="11">
          <cell r="E11">
            <v>5.3900000000000003E-2</v>
          </cell>
          <cell r="F11">
            <v>257.88679999999999</v>
          </cell>
          <cell r="G11">
            <v>257.81189999999998</v>
          </cell>
          <cell r="H11">
            <v>257.81189999999998</v>
          </cell>
          <cell r="I11">
            <v>257.81189999999998</v>
          </cell>
          <cell r="J11">
            <v>100</v>
          </cell>
          <cell r="K11">
            <v>100</v>
          </cell>
          <cell r="L11">
            <v>478315.21335807047</v>
          </cell>
          <cell r="M11">
            <v>99.970956249020887</v>
          </cell>
        </row>
        <row r="13">
          <cell r="B13" t="str">
            <v>договор №591/04/58-ф от 19.04.04 г.</v>
          </cell>
          <cell r="E13">
            <v>298</v>
          </cell>
          <cell r="F13">
            <v>347</v>
          </cell>
          <cell r="G13">
            <v>498</v>
          </cell>
          <cell r="H13">
            <v>498</v>
          </cell>
          <cell r="I13">
            <v>535</v>
          </cell>
          <cell r="J13">
            <v>107.429718875502</v>
          </cell>
          <cell r="K13">
            <v>107.429718875502</v>
          </cell>
          <cell r="L13">
            <v>179.53020134228188</v>
          </cell>
          <cell r="M13">
            <v>154.17867435158502</v>
          </cell>
        </row>
        <row r="14">
          <cell r="F14">
            <v>2.0634999999999999</v>
          </cell>
          <cell r="G14">
            <v>2.0634999999999999</v>
          </cell>
          <cell r="H14">
            <v>2.0634999999999999</v>
          </cell>
          <cell r="I14">
            <v>2.0634999999999999</v>
          </cell>
          <cell r="J14">
            <v>100</v>
          </cell>
          <cell r="K14">
            <v>100</v>
          </cell>
          <cell r="L14">
            <v>0</v>
          </cell>
          <cell r="M14">
            <v>100</v>
          </cell>
        </row>
        <row r="15">
          <cell r="E15">
            <v>106</v>
          </cell>
          <cell r="F15">
            <v>124</v>
          </cell>
          <cell r="G15">
            <v>132</v>
          </cell>
          <cell r="H15">
            <v>132</v>
          </cell>
          <cell r="I15">
            <v>142</v>
          </cell>
          <cell r="J15">
            <v>107.57575757575756</v>
          </cell>
          <cell r="K15">
            <v>107.57575757575756</v>
          </cell>
          <cell r="L15">
            <v>133.96226415094338</v>
          </cell>
          <cell r="M15">
            <v>114.51612903225808</v>
          </cell>
        </row>
        <row r="16">
          <cell r="F16">
            <v>0.73450000000000004</v>
          </cell>
          <cell r="G16">
            <v>0.73450000000000004</v>
          </cell>
          <cell r="H16">
            <v>0.73450000000000004</v>
          </cell>
          <cell r="I16">
            <v>0.73450000000000004</v>
          </cell>
          <cell r="J16">
            <v>100</v>
          </cell>
          <cell r="K16">
            <v>100</v>
          </cell>
          <cell r="L16">
            <v>0</v>
          </cell>
          <cell r="M16">
            <v>100</v>
          </cell>
        </row>
        <row r="17">
          <cell r="E17">
            <v>261</v>
          </cell>
          <cell r="F17">
            <v>196</v>
          </cell>
          <cell r="G17">
            <v>365</v>
          </cell>
          <cell r="H17">
            <v>365</v>
          </cell>
          <cell r="I17">
            <v>392</v>
          </cell>
          <cell r="J17">
            <v>107.39726027397261</v>
          </cell>
          <cell r="K17">
            <v>107.39726027397261</v>
          </cell>
          <cell r="L17">
            <v>150.19157088122606</v>
          </cell>
          <cell r="M17">
            <v>200</v>
          </cell>
        </row>
        <row r="18">
          <cell r="F18">
            <v>0.47920000000000001</v>
          </cell>
          <cell r="G18">
            <v>0.47920000000000001</v>
          </cell>
          <cell r="H18">
            <v>0.47920000000000001</v>
          </cell>
          <cell r="I18">
            <v>0.47920000000000001</v>
          </cell>
          <cell r="J18">
            <v>100</v>
          </cell>
          <cell r="K18">
            <v>100</v>
          </cell>
          <cell r="L18">
            <v>0</v>
          </cell>
          <cell r="M18">
            <v>100</v>
          </cell>
        </row>
        <row r="19">
          <cell r="E19">
            <v>13</v>
          </cell>
          <cell r="F19">
            <v>13</v>
          </cell>
          <cell r="G19">
            <v>15</v>
          </cell>
          <cell r="H19">
            <v>15</v>
          </cell>
          <cell r="I19">
            <v>16</v>
          </cell>
          <cell r="J19">
            <v>106.66666666666667</v>
          </cell>
          <cell r="K19">
            <v>106.66666666666667</v>
          </cell>
          <cell r="L19">
            <v>123.07692307692308</v>
          </cell>
          <cell r="M19">
            <v>123.07692307692308</v>
          </cell>
        </row>
        <row r="20">
          <cell r="F20">
            <v>2.7199999999999998E-2</v>
          </cell>
          <cell r="G20">
            <v>2.7199999999999998E-2</v>
          </cell>
          <cell r="H20">
            <v>2.7199999999999998E-2</v>
          </cell>
          <cell r="I20">
            <v>2.7199999999999998E-2</v>
          </cell>
          <cell r="J20">
            <v>100</v>
          </cell>
          <cell r="K20">
            <v>100</v>
          </cell>
          <cell r="L20">
            <v>0</v>
          </cell>
          <cell r="M20">
            <v>100</v>
          </cell>
        </row>
        <row r="21">
          <cell r="E21">
            <v>7</v>
          </cell>
          <cell r="G21">
            <v>7</v>
          </cell>
          <cell r="H21">
            <v>7</v>
          </cell>
          <cell r="I21">
            <v>8</v>
          </cell>
          <cell r="J21">
            <v>114.28571428571428</v>
          </cell>
          <cell r="K21">
            <v>114.28571428571428</v>
          </cell>
          <cell r="L21">
            <v>114.28571428571428</v>
          </cell>
          <cell r="M21">
            <v>0</v>
          </cell>
        </row>
        <row r="22">
          <cell r="F22">
            <v>4.6399999999999997E-2</v>
          </cell>
          <cell r="G22">
            <v>4.6399999999999997E-2</v>
          </cell>
          <cell r="H22">
            <v>4.6399999999999997E-2</v>
          </cell>
          <cell r="I22">
            <v>4.6399999999999997E-2</v>
          </cell>
          <cell r="J22">
            <v>100</v>
          </cell>
          <cell r="K22">
            <v>100</v>
          </cell>
          <cell r="L22">
            <v>0</v>
          </cell>
          <cell r="M22">
            <v>100</v>
          </cell>
        </row>
        <row r="23">
          <cell r="E23">
            <v>155</v>
          </cell>
          <cell r="F23">
            <v>90</v>
          </cell>
          <cell r="G23">
            <v>233</v>
          </cell>
          <cell r="H23">
            <v>233</v>
          </cell>
          <cell r="I23">
            <v>250</v>
          </cell>
          <cell r="J23">
            <v>107.29613733905579</v>
          </cell>
          <cell r="K23">
            <v>107.29613733905579</v>
          </cell>
          <cell r="L23">
            <v>161.29032258064515</v>
          </cell>
          <cell r="M23">
            <v>277.77777777777777</v>
          </cell>
        </row>
        <row r="24">
          <cell r="F24">
            <v>0.79849999999999999</v>
          </cell>
          <cell r="G24">
            <v>0.79849999999999999</v>
          </cell>
          <cell r="H24">
            <v>0.79849999999999999</v>
          </cell>
          <cell r="I24">
            <v>0.79849999999999999</v>
          </cell>
          <cell r="J24">
            <v>100</v>
          </cell>
          <cell r="K24">
            <v>100</v>
          </cell>
          <cell r="L24">
            <v>0</v>
          </cell>
          <cell r="M24">
            <v>100</v>
          </cell>
        </row>
        <row r="25">
          <cell r="B25" t="str">
            <v>договор № 9103 от 13.07.05</v>
          </cell>
          <cell r="E25">
            <v>13.999000000000001</v>
          </cell>
          <cell r="F25">
            <v>8</v>
          </cell>
          <cell r="G25">
            <v>14</v>
          </cell>
          <cell r="H25">
            <v>14</v>
          </cell>
          <cell r="I25">
            <v>15</v>
          </cell>
          <cell r="J25">
            <v>107.14285714285714</v>
          </cell>
          <cell r="K25">
            <v>107.14285714285714</v>
          </cell>
          <cell r="L25">
            <v>107.15051075076791</v>
          </cell>
          <cell r="M25">
            <v>187.5</v>
          </cell>
        </row>
        <row r="26">
          <cell r="F26">
            <v>6.7400000000000002E-2</v>
          </cell>
          <cell r="G26">
            <v>6.7400000000000002E-2</v>
          </cell>
          <cell r="H26">
            <v>6.7400000000000002E-2</v>
          </cell>
          <cell r="I26">
            <v>6.7400000000000002E-2</v>
          </cell>
          <cell r="J26">
            <v>100</v>
          </cell>
          <cell r="K26">
            <v>100</v>
          </cell>
          <cell r="L26">
            <v>0</v>
          </cell>
          <cell r="M26">
            <v>100</v>
          </cell>
        </row>
        <row r="27">
          <cell r="B27" t="str">
            <v>договор № 8962 от 24.05.05</v>
          </cell>
          <cell r="E27">
            <v>7</v>
          </cell>
          <cell r="F27">
            <v>4</v>
          </cell>
          <cell r="G27">
            <v>9</v>
          </cell>
          <cell r="H27">
            <v>9</v>
          </cell>
          <cell r="J27">
            <v>0</v>
          </cell>
          <cell r="K27">
            <v>0</v>
          </cell>
          <cell r="L27">
            <v>0</v>
          </cell>
          <cell r="M27">
            <v>0</v>
          </cell>
        </row>
        <row r="28">
          <cell r="F28">
            <v>3.32E-2</v>
          </cell>
          <cell r="G28">
            <v>3.32E-2</v>
          </cell>
          <cell r="H28">
            <v>3.32E-2</v>
          </cell>
          <cell r="I28">
            <v>3.32E-2</v>
          </cell>
          <cell r="J28">
            <v>100</v>
          </cell>
          <cell r="K28">
            <v>100</v>
          </cell>
          <cell r="L28">
            <v>0</v>
          </cell>
          <cell r="M28">
            <v>100</v>
          </cell>
        </row>
        <row r="29">
          <cell r="B29" t="str">
            <v>договор № 9030 от 20.06.05</v>
          </cell>
          <cell r="E29">
            <v>45</v>
          </cell>
          <cell r="F29">
            <v>26</v>
          </cell>
          <cell r="G29">
            <v>62</v>
          </cell>
          <cell r="H29">
            <v>62</v>
          </cell>
          <cell r="I29">
            <v>67</v>
          </cell>
          <cell r="J29">
            <v>108.06451612903226</v>
          </cell>
          <cell r="K29">
            <v>108.06451612903226</v>
          </cell>
          <cell r="L29">
            <v>148.88888888888889</v>
          </cell>
          <cell r="M29">
            <v>257.69230769230774</v>
          </cell>
        </row>
        <row r="30">
          <cell r="F30">
            <v>0.24990000000000001</v>
          </cell>
          <cell r="G30">
            <v>0.24990000000000001</v>
          </cell>
          <cell r="H30">
            <v>0.24990000000000001</v>
          </cell>
          <cell r="I30">
            <v>0.24990000000000001</v>
          </cell>
          <cell r="J30">
            <v>100</v>
          </cell>
          <cell r="K30">
            <v>100</v>
          </cell>
          <cell r="L30">
            <v>0</v>
          </cell>
          <cell r="M30">
            <v>100</v>
          </cell>
        </row>
        <row r="31">
          <cell r="B31" t="str">
            <v>договор № 9116 от 21.07.05</v>
          </cell>
          <cell r="E31">
            <v>0</v>
          </cell>
          <cell r="F31">
            <v>3</v>
          </cell>
          <cell r="G31">
            <v>8</v>
          </cell>
          <cell r="H31">
            <v>8</v>
          </cell>
          <cell r="I31">
            <v>9</v>
          </cell>
          <cell r="J31">
            <v>112.5</v>
          </cell>
          <cell r="K31">
            <v>112.5</v>
          </cell>
          <cell r="L31">
            <v>0</v>
          </cell>
          <cell r="M31">
            <v>300</v>
          </cell>
        </row>
        <row r="32">
          <cell r="F32">
            <v>3.9899999999999998E-2</v>
          </cell>
          <cell r="G32">
            <v>3.9899999999999998E-2</v>
          </cell>
          <cell r="H32">
            <v>3.9899999999999998E-2</v>
          </cell>
          <cell r="I32">
            <v>3.9899999999999998E-2</v>
          </cell>
          <cell r="J32">
            <v>100</v>
          </cell>
          <cell r="K32">
            <v>100</v>
          </cell>
          <cell r="L32">
            <v>0</v>
          </cell>
          <cell r="M32">
            <v>100</v>
          </cell>
        </row>
        <row r="33">
          <cell r="B33" t="str">
            <v>договор № 8999 от 31.05.05</v>
          </cell>
          <cell r="E33">
            <v>46382</v>
          </cell>
          <cell r="F33">
            <v>45087</v>
          </cell>
          <cell r="G33">
            <v>46023</v>
          </cell>
          <cell r="H33">
            <v>46023</v>
          </cell>
          <cell r="I33">
            <v>49475</v>
          </cell>
          <cell r="J33">
            <v>107.50059752732331</v>
          </cell>
          <cell r="K33">
            <v>107.50059752732331</v>
          </cell>
          <cell r="L33">
            <v>106.66853520762365</v>
          </cell>
          <cell r="M33">
            <v>109.73229534012022</v>
          </cell>
        </row>
        <row r="34">
          <cell r="F34">
            <v>253.29320000000001</v>
          </cell>
          <cell r="G34">
            <v>253.1644</v>
          </cell>
          <cell r="H34">
            <v>253.1644</v>
          </cell>
          <cell r="I34">
            <v>253.1644</v>
          </cell>
          <cell r="J34">
            <v>100</v>
          </cell>
          <cell r="K34">
            <v>100</v>
          </cell>
          <cell r="L34">
            <v>0</v>
          </cell>
          <cell r="M34">
            <v>99.94914983900081</v>
          </cell>
        </row>
        <row r="35">
          <cell r="E35">
            <v>0</v>
          </cell>
          <cell r="F35">
            <v>0</v>
          </cell>
          <cell r="G35">
            <v>15</v>
          </cell>
          <cell r="H35">
            <v>15</v>
          </cell>
          <cell r="I35">
            <v>16</v>
          </cell>
          <cell r="J35">
            <v>106.66666666666667</v>
          </cell>
          <cell r="K35">
            <v>106.66666666666667</v>
          </cell>
          <cell r="L35">
            <v>0</v>
          </cell>
          <cell r="M35">
            <v>0</v>
          </cell>
        </row>
        <row r="36">
          <cell r="F36">
            <v>5.3900000000000003E-2</v>
          </cell>
          <cell r="G36">
            <v>5.3900000000000003E-2</v>
          </cell>
          <cell r="H36">
            <v>5.3900000000000003E-2</v>
          </cell>
          <cell r="I36">
            <v>5.3900000000000003E-2</v>
          </cell>
          <cell r="J36">
            <v>100</v>
          </cell>
          <cell r="K36">
            <v>100</v>
          </cell>
          <cell r="L36">
            <v>0</v>
          </cell>
          <cell r="M36">
            <v>100</v>
          </cell>
        </row>
        <row r="37">
          <cell r="E37">
            <v>0</v>
          </cell>
          <cell r="F37">
            <v>0</v>
          </cell>
          <cell r="G37">
            <v>1170</v>
          </cell>
          <cell r="H37">
            <v>1170</v>
          </cell>
          <cell r="I37">
            <v>1258</v>
          </cell>
          <cell r="J37">
            <v>107.52136752136752</v>
          </cell>
          <cell r="K37">
            <v>107.52136752136752</v>
          </cell>
          <cell r="L37">
            <v>0</v>
          </cell>
          <cell r="M37">
            <v>0</v>
          </cell>
        </row>
        <row r="38">
          <cell r="E38">
            <v>5.3900000000000003E-2</v>
          </cell>
          <cell r="G38">
            <v>5.3900000000000003E-2</v>
          </cell>
          <cell r="H38">
            <v>5.3900000000000003E-2</v>
          </cell>
          <cell r="I38">
            <v>5.3900000000000003E-2</v>
          </cell>
          <cell r="J38">
            <v>100</v>
          </cell>
          <cell r="K38">
            <v>100</v>
          </cell>
          <cell r="L38">
            <v>100</v>
          </cell>
          <cell r="M38">
            <v>0</v>
          </cell>
        </row>
        <row r="39">
          <cell r="B39" t="str">
            <v>договор № ___ от ____</v>
          </cell>
          <cell r="J39">
            <v>0</v>
          </cell>
          <cell r="K39">
            <v>0</v>
          </cell>
          <cell r="L39">
            <v>0</v>
          </cell>
          <cell r="M39">
            <v>0</v>
          </cell>
        </row>
        <row r="40">
          <cell r="J40">
            <v>0</v>
          </cell>
          <cell r="K40">
            <v>0</v>
          </cell>
          <cell r="L40">
            <v>0</v>
          </cell>
          <cell r="M40">
            <v>0</v>
          </cell>
        </row>
        <row r="41">
          <cell r="B41" t="str">
            <v>договор № ___ от ____</v>
          </cell>
          <cell r="J41">
            <v>0</v>
          </cell>
          <cell r="K41">
            <v>0</v>
          </cell>
          <cell r="L41">
            <v>0</v>
          </cell>
          <cell r="M41">
            <v>0</v>
          </cell>
        </row>
        <row r="42">
          <cell r="J42">
            <v>0</v>
          </cell>
          <cell r="K42">
            <v>0</v>
          </cell>
          <cell r="L42">
            <v>0</v>
          </cell>
          <cell r="M42">
            <v>0</v>
          </cell>
        </row>
        <row r="43">
          <cell r="B43" t="str">
            <v>договор № ___ от ____</v>
          </cell>
          <cell r="J43">
            <v>0</v>
          </cell>
          <cell r="K43">
            <v>0</v>
          </cell>
          <cell r="L43">
            <v>0</v>
          </cell>
          <cell r="M43">
            <v>0</v>
          </cell>
        </row>
        <row r="44">
          <cell r="J44">
            <v>0</v>
          </cell>
          <cell r="K44">
            <v>0</v>
          </cell>
          <cell r="L44">
            <v>0</v>
          </cell>
          <cell r="M44">
            <v>0</v>
          </cell>
        </row>
        <row r="46">
          <cell r="E46">
            <v>48137.999000000003</v>
          </cell>
          <cell r="F46">
            <v>46917</v>
          </cell>
          <cell r="G46">
            <v>48551</v>
          </cell>
          <cell r="H46">
            <v>48551</v>
          </cell>
          <cell r="I46">
            <v>52183</v>
          </cell>
          <cell r="J46">
            <v>107.48079339251508</v>
          </cell>
          <cell r="K46">
            <v>107.48079339251508</v>
          </cell>
          <cell r="L46">
            <v>108.40292717609637</v>
          </cell>
          <cell r="M46">
            <v>111.22407656073491</v>
          </cell>
        </row>
      </sheetData>
      <sheetData sheetId="20" refreshError="1"/>
      <sheetData sheetId="21" refreshError="1"/>
      <sheetData sheetId="22" refreshError="1"/>
      <sheetData sheetId="23" refreshError="1">
        <row r="6">
          <cell r="A6" t="str">
            <v>1.</v>
          </cell>
        </row>
        <row r="8">
          <cell r="H8">
            <v>18</v>
          </cell>
          <cell r="J8">
            <v>6</v>
          </cell>
          <cell r="K8">
            <v>6</v>
          </cell>
          <cell r="L8">
            <v>6.45</v>
          </cell>
        </row>
        <row r="9">
          <cell r="H9">
            <v>3</v>
          </cell>
          <cell r="J9">
            <v>2</v>
          </cell>
          <cell r="K9">
            <v>2</v>
          </cell>
        </row>
        <row r="10">
          <cell r="H10">
            <v>12</v>
          </cell>
          <cell r="J10">
            <v>8</v>
          </cell>
          <cell r="K10">
            <v>8</v>
          </cell>
          <cell r="L10">
            <v>8.6</v>
          </cell>
        </row>
        <row r="11">
          <cell r="H11">
            <v>2</v>
          </cell>
          <cell r="J11">
            <v>4</v>
          </cell>
          <cell r="K11">
            <v>4</v>
          </cell>
        </row>
        <row r="18">
          <cell r="J18">
            <v>1</v>
          </cell>
        </row>
        <row r="20">
          <cell r="H20">
            <v>1</v>
          </cell>
          <cell r="I20">
            <v>1</v>
          </cell>
        </row>
        <row r="24">
          <cell r="H24">
            <v>82</v>
          </cell>
          <cell r="I24">
            <v>42.78</v>
          </cell>
          <cell r="J24">
            <v>40</v>
          </cell>
          <cell r="K24">
            <v>40</v>
          </cell>
          <cell r="L24">
            <v>42</v>
          </cell>
        </row>
        <row r="27">
          <cell r="H27">
            <v>3</v>
          </cell>
          <cell r="I27">
            <v>1</v>
          </cell>
        </row>
        <row r="28">
          <cell r="H28">
            <v>6</v>
          </cell>
          <cell r="I28">
            <v>3.4</v>
          </cell>
        </row>
        <row r="29">
          <cell r="H29">
            <v>2</v>
          </cell>
          <cell r="I29">
            <v>2</v>
          </cell>
        </row>
        <row r="30">
          <cell r="H30">
            <v>3</v>
          </cell>
          <cell r="I30">
            <v>1.62</v>
          </cell>
        </row>
        <row r="35">
          <cell r="H35">
            <v>1</v>
          </cell>
          <cell r="I35">
            <v>1</v>
          </cell>
        </row>
        <row r="36">
          <cell r="H36">
            <v>25</v>
          </cell>
          <cell r="I36">
            <v>17.100000000000001</v>
          </cell>
        </row>
        <row r="37">
          <cell r="H37">
            <v>12</v>
          </cell>
          <cell r="I37">
            <v>7</v>
          </cell>
        </row>
        <row r="38">
          <cell r="H38">
            <v>16</v>
          </cell>
          <cell r="I38">
            <v>4.54</v>
          </cell>
        </row>
        <row r="39">
          <cell r="H39">
            <v>6</v>
          </cell>
          <cell r="I39">
            <v>2</v>
          </cell>
        </row>
        <row r="43">
          <cell r="J43">
            <v>1</v>
          </cell>
        </row>
        <row r="45">
          <cell r="H45">
            <v>25</v>
          </cell>
          <cell r="I45">
            <v>12.5</v>
          </cell>
          <cell r="J45">
            <v>0</v>
          </cell>
          <cell r="K45">
            <v>0</v>
          </cell>
          <cell r="L45">
            <v>0</v>
          </cell>
        </row>
        <row r="47">
          <cell r="H47">
            <v>25</v>
          </cell>
          <cell r="I47">
            <v>12.5</v>
          </cell>
        </row>
        <row r="48">
          <cell r="H48">
            <v>7</v>
          </cell>
          <cell r="I48">
            <v>4</v>
          </cell>
        </row>
        <row r="54">
          <cell r="H54">
            <v>100</v>
          </cell>
          <cell r="I54">
            <v>56.42</v>
          </cell>
          <cell r="J54">
            <v>50</v>
          </cell>
          <cell r="K54">
            <v>50</v>
          </cell>
          <cell r="L54">
            <v>52.75</v>
          </cell>
        </row>
        <row r="57">
          <cell r="H57">
            <v>3</v>
          </cell>
          <cell r="I57">
            <v>2</v>
          </cell>
        </row>
        <row r="58">
          <cell r="H58">
            <v>60</v>
          </cell>
          <cell r="I58">
            <v>32.24</v>
          </cell>
        </row>
        <row r="59">
          <cell r="H59">
            <v>5</v>
          </cell>
          <cell r="I59">
            <v>3</v>
          </cell>
        </row>
        <row r="60">
          <cell r="J60">
            <v>50</v>
          </cell>
          <cell r="K60">
            <v>50</v>
          </cell>
          <cell r="L60">
            <v>52.75</v>
          </cell>
        </row>
        <row r="61">
          <cell r="J61">
            <v>1</v>
          </cell>
        </row>
        <row r="63">
          <cell r="H63">
            <v>23</v>
          </cell>
          <cell r="I63">
            <v>7.3</v>
          </cell>
          <cell r="J63">
            <v>6</v>
          </cell>
          <cell r="K63">
            <v>6</v>
          </cell>
          <cell r="L63">
            <v>6.4499999999999993</v>
          </cell>
        </row>
        <row r="65">
          <cell r="H65">
            <v>8</v>
          </cell>
          <cell r="I65">
            <v>1.5</v>
          </cell>
        </row>
        <row r="66">
          <cell r="H66">
            <v>4</v>
          </cell>
          <cell r="I66">
            <v>1</v>
          </cell>
        </row>
        <row r="67">
          <cell r="H67">
            <v>15</v>
          </cell>
          <cell r="I67">
            <v>5.8</v>
          </cell>
        </row>
        <row r="68">
          <cell r="H68">
            <v>5</v>
          </cell>
          <cell r="I68">
            <v>1</v>
          </cell>
        </row>
        <row r="69">
          <cell r="J69">
            <v>2</v>
          </cell>
          <cell r="K69">
            <v>2</v>
          </cell>
          <cell r="L69">
            <v>2.15</v>
          </cell>
        </row>
        <row r="70">
          <cell r="J70">
            <v>2</v>
          </cell>
          <cell r="K70">
            <v>2</v>
          </cell>
        </row>
        <row r="71">
          <cell r="J71">
            <v>2</v>
          </cell>
          <cell r="K71">
            <v>2</v>
          </cell>
          <cell r="L71">
            <v>2.15</v>
          </cell>
        </row>
        <row r="72">
          <cell r="J72">
            <v>2</v>
          </cell>
          <cell r="K72">
            <v>2</v>
          </cell>
        </row>
        <row r="73">
          <cell r="J73">
            <v>2</v>
          </cell>
          <cell r="K73">
            <v>2</v>
          </cell>
          <cell r="L73">
            <v>2.15</v>
          </cell>
        </row>
        <row r="74">
          <cell r="J74">
            <v>1</v>
          </cell>
        </row>
        <row r="79">
          <cell r="H79">
            <v>15</v>
          </cell>
          <cell r="I79">
            <v>2</v>
          </cell>
        </row>
        <row r="80">
          <cell r="H80">
            <v>29</v>
          </cell>
          <cell r="I80">
            <v>9.5</v>
          </cell>
        </row>
        <row r="81">
          <cell r="H81">
            <v>2</v>
          </cell>
          <cell r="I81">
            <v>1</v>
          </cell>
        </row>
        <row r="82">
          <cell r="J82">
            <v>10.8</v>
          </cell>
          <cell r="K82">
            <v>10.8</v>
          </cell>
          <cell r="L82">
            <v>11.61</v>
          </cell>
        </row>
        <row r="83">
          <cell r="J83">
            <v>1</v>
          </cell>
        </row>
        <row r="85">
          <cell r="J85">
            <v>1</v>
          </cell>
        </row>
        <row r="90">
          <cell r="H90">
            <v>5</v>
          </cell>
          <cell r="I90">
            <v>1</v>
          </cell>
        </row>
        <row r="91">
          <cell r="H91">
            <v>87</v>
          </cell>
          <cell r="I91">
            <v>13.2</v>
          </cell>
        </row>
        <row r="92">
          <cell r="H92">
            <v>1</v>
          </cell>
          <cell r="I92">
            <v>1</v>
          </cell>
        </row>
        <row r="93">
          <cell r="J93">
            <v>13.2</v>
          </cell>
          <cell r="K93">
            <v>13.2</v>
          </cell>
          <cell r="L93">
            <v>14.19</v>
          </cell>
        </row>
        <row r="94">
          <cell r="J94">
            <v>1</v>
          </cell>
          <cell r="K94">
            <v>1</v>
          </cell>
        </row>
        <row r="98">
          <cell r="J98">
            <v>1</v>
          </cell>
          <cell r="K98">
            <v>1</v>
          </cell>
        </row>
        <row r="99">
          <cell r="J99">
            <v>19</v>
          </cell>
          <cell r="K99">
            <v>19</v>
          </cell>
          <cell r="L99">
            <v>20.43</v>
          </cell>
        </row>
        <row r="102">
          <cell r="J102">
            <v>1</v>
          </cell>
          <cell r="K102">
            <v>1</v>
          </cell>
        </row>
        <row r="103">
          <cell r="J103">
            <v>17.93</v>
          </cell>
          <cell r="K103">
            <v>17.93</v>
          </cell>
          <cell r="L103">
            <v>19.27</v>
          </cell>
        </row>
        <row r="105">
          <cell r="J105">
            <v>17.399999999999999</v>
          </cell>
          <cell r="K105">
            <v>17.399999999999999</v>
          </cell>
          <cell r="L105">
            <v>18.71</v>
          </cell>
        </row>
        <row r="109">
          <cell r="J109">
            <v>40</v>
          </cell>
          <cell r="K109">
            <v>40</v>
          </cell>
          <cell r="L109">
            <v>42</v>
          </cell>
        </row>
        <row r="110">
          <cell r="J110">
            <v>1</v>
          </cell>
          <cell r="K110">
            <v>1</v>
          </cell>
        </row>
        <row r="112">
          <cell r="H112">
            <v>295</v>
          </cell>
          <cell r="I112">
            <v>225.11</v>
          </cell>
          <cell r="J112">
            <v>0</v>
          </cell>
          <cell r="K112">
            <v>0</v>
          </cell>
          <cell r="L112">
            <v>0</v>
          </cell>
        </row>
        <row r="115">
          <cell r="I115">
            <v>4</v>
          </cell>
        </row>
        <row r="116">
          <cell r="H116">
            <v>15</v>
          </cell>
          <cell r="I116">
            <v>15</v>
          </cell>
        </row>
        <row r="117">
          <cell r="I117">
            <v>1</v>
          </cell>
        </row>
        <row r="118">
          <cell r="H118">
            <v>200</v>
          </cell>
          <cell r="I118">
            <v>150.11000000000001</v>
          </cell>
        </row>
        <row r="119">
          <cell r="I119">
            <v>2</v>
          </cell>
        </row>
        <row r="121">
          <cell r="H121">
            <v>94</v>
          </cell>
          <cell r="I121">
            <v>58.5</v>
          </cell>
          <cell r="J121">
            <v>0</v>
          </cell>
          <cell r="K121">
            <v>0</v>
          </cell>
          <cell r="L121">
            <v>0</v>
          </cell>
        </row>
        <row r="123">
          <cell r="H123">
            <v>94</v>
          </cell>
          <cell r="I123">
            <v>58.5</v>
          </cell>
        </row>
        <row r="124">
          <cell r="H124">
            <v>4</v>
          </cell>
          <cell r="I124">
            <v>12</v>
          </cell>
        </row>
        <row r="133">
          <cell r="I133">
            <v>5</v>
          </cell>
        </row>
        <row r="134">
          <cell r="I134">
            <v>12</v>
          </cell>
        </row>
        <row r="135">
          <cell r="I135">
            <v>1</v>
          </cell>
        </row>
        <row r="137">
          <cell r="J137">
            <v>1</v>
          </cell>
        </row>
        <row r="138">
          <cell r="J138">
            <v>18</v>
          </cell>
          <cell r="K138">
            <v>18</v>
          </cell>
          <cell r="L138">
            <v>19.350000000000001</v>
          </cell>
        </row>
        <row r="140">
          <cell r="J140">
            <v>40</v>
          </cell>
          <cell r="K140">
            <v>40</v>
          </cell>
          <cell r="L140">
            <v>42</v>
          </cell>
        </row>
        <row r="141">
          <cell r="J141">
            <v>1</v>
          </cell>
        </row>
        <row r="143">
          <cell r="H143">
            <v>0</v>
          </cell>
          <cell r="I143">
            <v>3.7</v>
          </cell>
          <cell r="J143">
            <v>0</v>
          </cell>
          <cell r="K143">
            <v>0</v>
          </cell>
          <cell r="L143">
            <v>0</v>
          </cell>
        </row>
        <row r="146">
          <cell r="I146">
            <v>1</v>
          </cell>
        </row>
        <row r="152">
          <cell r="H152">
            <v>0</v>
          </cell>
          <cell r="I152">
            <v>31.810000000000002</v>
          </cell>
          <cell r="J152">
            <v>0</v>
          </cell>
          <cell r="K152">
            <v>0</v>
          </cell>
          <cell r="L152">
            <v>0</v>
          </cell>
        </row>
        <row r="154">
          <cell r="I154">
            <v>19.100000000000001</v>
          </cell>
        </row>
        <row r="155">
          <cell r="I155">
            <v>2</v>
          </cell>
        </row>
        <row r="157">
          <cell r="I157">
            <v>1</v>
          </cell>
        </row>
        <row r="161">
          <cell r="H161">
            <v>0</v>
          </cell>
          <cell r="I161">
            <v>4.47</v>
          </cell>
          <cell r="J161">
            <v>0</v>
          </cell>
          <cell r="K161">
            <v>0</v>
          </cell>
          <cell r="L161">
            <v>0</v>
          </cell>
        </row>
        <row r="163">
          <cell r="I163">
            <v>4.47</v>
          </cell>
        </row>
        <row r="164">
          <cell r="I164">
            <v>8</v>
          </cell>
        </row>
        <row r="173">
          <cell r="I173">
            <v>2</v>
          </cell>
        </row>
        <row r="179">
          <cell r="H179">
            <v>0</v>
          </cell>
          <cell r="I179">
            <v>9.91</v>
          </cell>
          <cell r="J179">
            <v>0</v>
          </cell>
          <cell r="K179">
            <v>0</v>
          </cell>
          <cell r="L179">
            <v>0</v>
          </cell>
        </row>
        <row r="190">
          <cell r="I190">
            <v>8</v>
          </cell>
        </row>
        <row r="191">
          <cell r="I191">
            <v>1</v>
          </cell>
        </row>
        <row r="192">
          <cell r="I192">
            <v>13</v>
          </cell>
        </row>
        <row r="193">
          <cell r="I193">
            <v>1</v>
          </cell>
        </row>
        <row r="197">
          <cell r="H197">
            <v>0</v>
          </cell>
          <cell r="I197">
            <v>66.31</v>
          </cell>
          <cell r="J197">
            <v>0</v>
          </cell>
          <cell r="K197">
            <v>0</v>
          </cell>
          <cell r="L197">
            <v>0</v>
          </cell>
        </row>
        <row r="199">
          <cell r="I199">
            <v>66.31</v>
          </cell>
        </row>
        <row r="215">
          <cell r="H215">
            <v>3</v>
          </cell>
          <cell r="I215">
            <v>3</v>
          </cell>
          <cell r="J215">
            <v>0</v>
          </cell>
          <cell r="K215">
            <v>0</v>
          </cell>
          <cell r="L215">
            <v>0</v>
          </cell>
        </row>
        <row r="224">
          <cell r="H224">
            <v>0</v>
          </cell>
          <cell r="I224">
            <v>0</v>
          </cell>
          <cell r="J224">
            <v>22.88</v>
          </cell>
          <cell r="K224">
            <v>22.88</v>
          </cell>
          <cell r="L224">
            <v>24.6</v>
          </cell>
        </row>
        <row r="227">
          <cell r="J227">
            <v>1</v>
          </cell>
          <cell r="K227">
            <v>1</v>
          </cell>
        </row>
        <row r="235">
          <cell r="H235">
            <v>10</v>
          </cell>
          <cell r="J235">
            <v>9.8000000000000007</v>
          </cell>
          <cell r="K235">
            <v>9.8000000000000007</v>
          </cell>
          <cell r="L235">
            <v>10.54</v>
          </cell>
        </row>
        <row r="237">
          <cell r="H237">
            <v>5.5</v>
          </cell>
          <cell r="J237">
            <v>5</v>
          </cell>
          <cell r="K237">
            <v>5</v>
          </cell>
          <cell r="L237">
            <v>5.38</v>
          </cell>
        </row>
        <row r="238">
          <cell r="H238">
            <v>1</v>
          </cell>
          <cell r="J238">
            <v>1</v>
          </cell>
          <cell r="K238">
            <v>1</v>
          </cell>
        </row>
        <row r="239">
          <cell r="H239">
            <v>5.5</v>
          </cell>
          <cell r="J239">
            <v>5</v>
          </cell>
          <cell r="K239">
            <v>5</v>
          </cell>
          <cell r="L239">
            <v>5.38</v>
          </cell>
        </row>
        <row r="241">
          <cell r="J241">
            <v>29.4</v>
          </cell>
          <cell r="K241">
            <v>29.4</v>
          </cell>
          <cell r="L241">
            <v>31.61</v>
          </cell>
        </row>
        <row r="242">
          <cell r="J242">
            <v>1</v>
          </cell>
        </row>
        <row r="244">
          <cell r="J244">
            <v>1</v>
          </cell>
        </row>
        <row r="248">
          <cell r="H248">
            <v>50</v>
          </cell>
          <cell r="J248">
            <v>13.75</v>
          </cell>
          <cell r="K248">
            <v>13.75</v>
          </cell>
          <cell r="L248">
            <v>14.78</v>
          </cell>
        </row>
        <row r="250">
          <cell r="J250">
            <v>13.75</v>
          </cell>
          <cell r="K250">
            <v>13.75</v>
          </cell>
          <cell r="L250">
            <v>14.78</v>
          </cell>
        </row>
        <row r="251">
          <cell r="J251">
            <v>1</v>
          </cell>
        </row>
        <row r="252">
          <cell r="J252">
            <v>13.75</v>
          </cell>
          <cell r="K252">
            <v>13.75</v>
          </cell>
          <cell r="L252">
            <v>14.78</v>
          </cell>
        </row>
        <row r="253">
          <cell r="J253">
            <v>1</v>
          </cell>
        </row>
        <row r="254">
          <cell r="J254" t="str">
            <v>13.75</v>
          </cell>
          <cell r="K254" t="str">
            <v>13.75</v>
          </cell>
          <cell r="L254">
            <v>14.78</v>
          </cell>
        </row>
        <row r="257">
          <cell r="J257">
            <v>1</v>
          </cell>
        </row>
        <row r="259">
          <cell r="J259">
            <v>1</v>
          </cell>
        </row>
        <row r="261">
          <cell r="H261">
            <v>0</v>
          </cell>
          <cell r="I261">
            <v>0</v>
          </cell>
          <cell r="J261">
            <v>23.73</v>
          </cell>
          <cell r="K261">
            <v>23.73</v>
          </cell>
          <cell r="L261">
            <v>24.53</v>
          </cell>
        </row>
        <row r="270">
          <cell r="H270">
            <v>0</v>
          </cell>
          <cell r="I270">
            <v>0</v>
          </cell>
          <cell r="J270">
            <v>43.71</v>
          </cell>
          <cell r="K270">
            <v>43.71</v>
          </cell>
          <cell r="L270">
            <v>46.010000000000005</v>
          </cell>
        </row>
        <row r="272">
          <cell r="J272">
            <v>10.76</v>
          </cell>
          <cell r="K272">
            <v>10.76</v>
          </cell>
          <cell r="L272">
            <v>11.58</v>
          </cell>
        </row>
        <row r="275">
          <cell r="J275">
            <v>1</v>
          </cell>
          <cell r="K275">
            <v>1</v>
          </cell>
        </row>
        <row r="277">
          <cell r="J277">
            <v>1</v>
          </cell>
        </row>
        <row r="281">
          <cell r="J281">
            <v>9.4700000000000006</v>
          </cell>
          <cell r="K281">
            <v>9.4700000000000006</v>
          </cell>
          <cell r="L281">
            <v>10.18</v>
          </cell>
        </row>
        <row r="283">
          <cell r="H283">
            <v>30</v>
          </cell>
          <cell r="I283">
            <v>21</v>
          </cell>
        </row>
        <row r="284">
          <cell r="H284">
            <v>15</v>
          </cell>
          <cell r="I284">
            <v>60</v>
          </cell>
        </row>
        <row r="288">
          <cell r="H288">
            <v>0</v>
          </cell>
          <cell r="I288">
            <v>0</v>
          </cell>
          <cell r="J288">
            <v>13.4</v>
          </cell>
          <cell r="K288">
            <v>13.4</v>
          </cell>
          <cell r="L288">
            <v>14.41</v>
          </cell>
        </row>
        <row r="297">
          <cell r="H297">
            <v>0</v>
          </cell>
          <cell r="I297">
            <v>0</v>
          </cell>
          <cell r="J297">
            <v>30</v>
          </cell>
          <cell r="K297">
            <v>30</v>
          </cell>
          <cell r="L297">
            <v>32.25</v>
          </cell>
        </row>
        <row r="300">
          <cell r="J300">
            <v>1</v>
          </cell>
        </row>
      </sheetData>
      <sheetData sheetId="24" refreshError="1"/>
      <sheetData sheetId="25" refreshError="1">
        <row r="5">
          <cell r="D5" t="str">
            <v>Москва</v>
          </cell>
          <cell r="E5" t="str">
            <v>С-Петербург</v>
          </cell>
          <cell r="F5" t="str">
            <v>Иваново</v>
          </cell>
          <cell r="G5" t="str">
            <v>Ярославль</v>
          </cell>
          <cell r="H5" t="str">
            <v>Н.Новгород</v>
          </cell>
          <cell r="I5" t="str">
            <v>Чебоксары</v>
          </cell>
          <cell r="J5" t="str">
            <v>Тверь</v>
          </cell>
        </row>
        <row r="6">
          <cell r="D6">
            <v>200</v>
          </cell>
          <cell r="E6">
            <v>10</v>
          </cell>
          <cell r="F6">
            <v>19</v>
          </cell>
          <cell r="G6">
            <v>6</v>
          </cell>
          <cell r="H6">
            <v>82</v>
          </cell>
          <cell r="I6">
            <v>4</v>
          </cell>
          <cell r="J6">
            <v>5</v>
          </cell>
        </row>
        <row r="7">
          <cell r="D7">
            <v>840</v>
          </cell>
          <cell r="E7">
            <v>41</v>
          </cell>
          <cell r="F7">
            <v>66</v>
          </cell>
          <cell r="G7">
            <v>17</v>
          </cell>
          <cell r="H7">
            <v>206</v>
          </cell>
          <cell r="I7">
            <v>15</v>
          </cell>
          <cell r="J7">
            <v>15</v>
          </cell>
        </row>
        <row r="13">
          <cell r="D13">
            <v>100</v>
          </cell>
          <cell r="E13">
            <v>100</v>
          </cell>
          <cell r="F13">
            <v>100</v>
          </cell>
          <cell r="G13">
            <v>100</v>
          </cell>
          <cell r="H13">
            <v>100</v>
          </cell>
          <cell r="I13">
            <v>100</v>
          </cell>
          <cell r="J13">
            <v>100</v>
          </cell>
        </row>
        <row r="15">
          <cell r="B15" t="str">
            <v>Расходы на &lt;_______________&gt;</v>
          </cell>
        </row>
        <row r="16">
          <cell r="B16" t="str">
            <v>Расходы на &lt;_______________&gt;</v>
          </cell>
        </row>
        <row r="17">
          <cell r="B17" t="str">
            <v>Расходы на &lt;_______________&gt;</v>
          </cell>
        </row>
        <row r="21">
          <cell r="D21">
            <v>200</v>
          </cell>
          <cell r="E21">
            <v>13</v>
          </cell>
          <cell r="F21">
            <v>16</v>
          </cell>
          <cell r="G21">
            <v>6</v>
          </cell>
          <cell r="H21">
            <v>82</v>
          </cell>
          <cell r="I21">
            <v>4</v>
          </cell>
          <cell r="J21">
            <v>5</v>
          </cell>
        </row>
        <row r="22">
          <cell r="D22">
            <v>840</v>
          </cell>
          <cell r="E22">
            <v>41</v>
          </cell>
          <cell r="F22">
            <v>66</v>
          </cell>
          <cell r="G22">
            <v>17</v>
          </cell>
          <cell r="H22">
            <v>206</v>
          </cell>
          <cell r="I22">
            <v>15</v>
          </cell>
          <cell r="J22">
            <v>15</v>
          </cell>
        </row>
        <row r="24">
          <cell r="D24">
            <v>161</v>
          </cell>
          <cell r="E24">
            <v>2013</v>
          </cell>
          <cell r="F24">
            <v>97</v>
          </cell>
          <cell r="G24">
            <v>312</v>
          </cell>
          <cell r="H24">
            <v>206</v>
          </cell>
          <cell r="I24">
            <v>720</v>
          </cell>
          <cell r="J24">
            <v>388</v>
          </cell>
        </row>
        <row r="25">
          <cell r="D25">
            <v>108</v>
          </cell>
          <cell r="E25">
            <v>57</v>
          </cell>
          <cell r="F25">
            <v>8.6</v>
          </cell>
          <cell r="G25">
            <v>3.87</v>
          </cell>
          <cell r="H25">
            <v>28</v>
          </cell>
          <cell r="I25">
            <v>10.3</v>
          </cell>
          <cell r="J25">
            <v>3.23</v>
          </cell>
        </row>
        <row r="26">
          <cell r="D26">
            <v>1892</v>
          </cell>
          <cell r="E26">
            <v>1935</v>
          </cell>
          <cell r="F26">
            <v>619</v>
          </cell>
          <cell r="G26">
            <v>645</v>
          </cell>
          <cell r="H26">
            <v>1398</v>
          </cell>
          <cell r="I26">
            <v>860</v>
          </cell>
          <cell r="J26">
            <v>215</v>
          </cell>
        </row>
        <row r="28">
          <cell r="D28">
            <v>108</v>
          </cell>
          <cell r="E28">
            <v>108</v>
          </cell>
          <cell r="F28">
            <v>108</v>
          </cell>
          <cell r="G28">
            <v>108</v>
          </cell>
          <cell r="H28">
            <v>108</v>
          </cell>
          <cell r="I28">
            <v>108</v>
          </cell>
          <cell r="J28">
            <v>108</v>
          </cell>
        </row>
        <row r="30">
          <cell r="B30" t="str">
            <v>Расходы на &lt;_______________&gt;</v>
          </cell>
        </row>
        <row r="31">
          <cell r="B31" t="str">
            <v>Расходы на &lt;_______________&gt;</v>
          </cell>
        </row>
        <row r="32">
          <cell r="B32" t="str">
            <v>Расходы на &lt;_______________&gt;</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 1"/>
      <sheetName val="Лист 1 (2)"/>
      <sheetName val="Лист 1 (3)"/>
      <sheetName val="Для ДЦиТ"/>
      <sheetName val="Лист 1 (5)"/>
    </sheetNames>
    <sheetDataSet>
      <sheetData sheetId="0">
        <row r="4">
          <cell r="J4" t="str">
            <v>ОАО "Владимирская генерирующая компания" ДЦТ</v>
          </cell>
          <cell r="M4" t="str">
            <v>ОАО "Владимирская генерирующая компания"(предложения  ВГК)</v>
          </cell>
          <cell r="P4" t="str">
            <v>ОАО "Кольчугцветмет"</v>
          </cell>
        </row>
        <row r="13">
          <cell r="J13">
            <v>7341</v>
          </cell>
          <cell r="K13">
            <v>7781.46</v>
          </cell>
          <cell r="L13">
            <v>7781</v>
          </cell>
          <cell r="M13">
            <v>8067</v>
          </cell>
          <cell r="O13">
            <v>8793</v>
          </cell>
          <cell r="P13">
            <v>477.33</v>
          </cell>
          <cell r="Q13">
            <v>505.96980000000002</v>
          </cell>
          <cell r="R13">
            <v>506</v>
          </cell>
        </row>
        <row r="14">
          <cell r="J14">
            <v>26073</v>
          </cell>
          <cell r="K14">
            <v>27637.38</v>
          </cell>
          <cell r="L14">
            <v>27898.11</v>
          </cell>
          <cell r="M14">
            <v>23273</v>
          </cell>
          <cell r="O14">
            <v>27928</v>
          </cell>
          <cell r="P14">
            <v>558.15</v>
          </cell>
          <cell r="Q14">
            <v>591.63900000000001</v>
          </cell>
          <cell r="R14">
            <v>597.22050000000002</v>
          </cell>
        </row>
        <row r="15">
          <cell r="J15">
            <v>373513</v>
          </cell>
          <cell r="K15">
            <v>403394.04000000004</v>
          </cell>
          <cell r="L15">
            <v>403394.04000000004</v>
          </cell>
          <cell r="M15">
            <v>373513</v>
          </cell>
          <cell r="O15">
            <v>468496</v>
          </cell>
          <cell r="P15">
            <v>40929.5</v>
          </cell>
          <cell r="Q15">
            <v>44203.86</v>
          </cell>
          <cell r="R15">
            <v>44203.86</v>
          </cell>
        </row>
        <row r="17">
          <cell r="P17">
            <v>5078.76</v>
          </cell>
          <cell r="Q17">
            <v>5376.8832119999997</v>
          </cell>
          <cell r="R17">
            <v>5408.8793999999998</v>
          </cell>
        </row>
        <row r="18">
          <cell r="M18">
            <v>0</v>
          </cell>
          <cell r="P18">
            <v>222.3</v>
          </cell>
          <cell r="Q18">
            <v>236.74950000000001</v>
          </cell>
          <cell r="R18">
            <v>236.74950000000001</v>
          </cell>
        </row>
        <row r="19">
          <cell r="J19">
            <v>27139</v>
          </cell>
          <cell r="K19">
            <v>29310.120000000003</v>
          </cell>
          <cell r="L19">
            <v>29310</v>
          </cell>
          <cell r="M19">
            <v>27139</v>
          </cell>
          <cell r="O19">
            <v>31668</v>
          </cell>
          <cell r="P19">
            <v>8669.1</v>
          </cell>
          <cell r="Q19">
            <v>10200</v>
          </cell>
          <cell r="R19">
            <v>10290</v>
          </cell>
        </row>
        <row r="20">
          <cell r="J20">
            <v>7184</v>
          </cell>
          <cell r="K20">
            <v>7758.72</v>
          </cell>
          <cell r="L20">
            <v>7759</v>
          </cell>
          <cell r="M20">
            <v>7184</v>
          </cell>
          <cell r="O20">
            <v>8297</v>
          </cell>
          <cell r="P20">
            <v>2436</v>
          </cell>
          <cell r="Q20">
            <v>2630.88</v>
          </cell>
          <cell r="R20">
            <v>2630.88</v>
          </cell>
        </row>
        <row r="21">
          <cell r="J21">
            <v>41580</v>
          </cell>
          <cell r="K21">
            <v>41580</v>
          </cell>
          <cell r="L21">
            <v>42411.6</v>
          </cell>
          <cell r="M21">
            <v>41580</v>
          </cell>
          <cell r="O21">
            <v>79834</v>
          </cell>
          <cell r="P21">
            <v>1163</v>
          </cell>
          <cell r="Q21">
            <v>1163</v>
          </cell>
          <cell r="R21">
            <v>1186.26</v>
          </cell>
        </row>
        <row r="22">
          <cell r="J22">
            <v>28357</v>
          </cell>
          <cell r="K22">
            <v>30058.420000000002</v>
          </cell>
          <cell r="L22">
            <v>30058</v>
          </cell>
          <cell r="M22">
            <v>31475</v>
          </cell>
          <cell r="O22">
            <v>44345</v>
          </cell>
          <cell r="P22">
            <v>5944.54</v>
          </cell>
          <cell r="Q22">
            <v>6301.2124000000003</v>
          </cell>
          <cell r="R22">
            <v>6301</v>
          </cell>
        </row>
        <row r="24">
          <cell r="O24">
            <v>35838</v>
          </cell>
        </row>
        <row r="27">
          <cell r="J27">
            <v>33001</v>
          </cell>
          <cell r="K27">
            <v>33001</v>
          </cell>
          <cell r="L27">
            <v>33001</v>
          </cell>
          <cell r="P27">
            <v>200.39</v>
          </cell>
          <cell r="Q27">
            <v>200</v>
          </cell>
          <cell r="R27">
            <v>200</v>
          </cell>
        </row>
        <row r="30">
          <cell r="M30">
            <v>622</v>
          </cell>
          <cell r="O30">
            <v>669</v>
          </cell>
          <cell r="P30">
            <v>1497.6</v>
          </cell>
          <cell r="Q30">
            <v>1587.4559999999999</v>
          </cell>
          <cell r="R30">
            <v>1587</v>
          </cell>
        </row>
        <row r="31">
          <cell r="O31">
            <v>1079</v>
          </cell>
        </row>
        <row r="34">
          <cell r="J34">
            <v>8658</v>
          </cell>
          <cell r="K34">
            <v>10421.368421052632</v>
          </cell>
          <cell r="L34">
            <v>10421</v>
          </cell>
          <cell r="M34">
            <v>8658</v>
          </cell>
          <cell r="O34">
            <v>14764</v>
          </cell>
          <cell r="P34">
            <v>783.69</v>
          </cell>
          <cell r="Q34">
            <v>828.36032999999998</v>
          </cell>
          <cell r="R34">
            <v>828.36032999999998</v>
          </cell>
        </row>
        <row r="35">
          <cell r="J35">
            <v>19260</v>
          </cell>
          <cell r="K35">
            <v>19260</v>
          </cell>
          <cell r="L35">
            <v>19260</v>
          </cell>
          <cell r="M35">
            <v>19260</v>
          </cell>
          <cell r="O35">
            <v>37135</v>
          </cell>
          <cell r="P35">
            <v>0</v>
          </cell>
          <cell r="Q35">
            <v>0</v>
          </cell>
          <cell r="R35">
            <v>0</v>
          </cell>
        </row>
        <row r="36">
          <cell r="J36">
            <v>0</v>
          </cell>
          <cell r="K36">
            <v>0</v>
          </cell>
          <cell r="L36">
            <v>0</v>
          </cell>
          <cell r="N36">
            <v>0</v>
          </cell>
          <cell r="O36">
            <v>0</v>
          </cell>
          <cell r="P36">
            <v>0</v>
          </cell>
          <cell r="Q36">
            <v>0</v>
          </cell>
          <cell r="R36">
            <v>0</v>
          </cell>
        </row>
        <row r="37">
          <cell r="J37">
            <v>0</v>
          </cell>
          <cell r="K37">
            <v>0</v>
          </cell>
          <cell r="L37">
            <v>0</v>
          </cell>
          <cell r="N37">
            <v>0</v>
          </cell>
          <cell r="O37">
            <v>0</v>
          </cell>
          <cell r="P37">
            <v>0</v>
          </cell>
          <cell r="Q37">
            <v>0</v>
          </cell>
          <cell r="R37">
            <v>0</v>
          </cell>
        </row>
        <row r="38">
          <cell r="M38">
            <v>4461</v>
          </cell>
          <cell r="O38">
            <v>5906</v>
          </cell>
        </row>
        <row r="43">
          <cell r="J43">
            <v>2255</v>
          </cell>
          <cell r="K43">
            <v>2255</v>
          </cell>
          <cell r="L43">
            <v>2255</v>
          </cell>
          <cell r="M43">
            <v>2255</v>
          </cell>
          <cell r="O43">
            <v>2255</v>
          </cell>
          <cell r="P43">
            <v>216.547</v>
          </cell>
          <cell r="Q43">
            <v>220.87794</v>
          </cell>
          <cell r="R43">
            <v>220.9</v>
          </cell>
        </row>
        <row r="49">
          <cell r="G49">
            <v>641560</v>
          </cell>
          <cell r="H49">
            <v>690094.01400000008</v>
          </cell>
          <cell r="I49">
            <v>759844.41720000003</v>
          </cell>
          <cell r="J49">
            <v>545232</v>
          </cell>
          <cell r="M49">
            <v>545232</v>
          </cell>
          <cell r="O49">
            <v>764752</v>
          </cell>
        </row>
        <row r="50">
          <cell r="G50">
            <v>2255</v>
          </cell>
          <cell r="H50">
            <v>2255</v>
          </cell>
          <cell r="I50">
            <v>2255</v>
          </cell>
          <cell r="J50">
            <v>2255</v>
          </cell>
          <cell r="M50">
            <v>2255</v>
          </cell>
          <cell r="O50">
            <v>2255</v>
          </cell>
        </row>
      </sheetData>
      <sheetData sheetId="1"/>
      <sheetData sheetId="2"/>
      <sheetData sheetId="3"/>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0 (Производство тепла)"/>
      <sheetName val="0 (передача тепла)"/>
      <sheetName val="1"/>
      <sheetName val="2"/>
      <sheetName val="3"/>
      <sheetName val="4"/>
      <sheetName val="4.1"/>
      <sheetName val="Лист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6">
          <cell r="A6" t="str">
            <v>&lt;Учебное заведение 1&gt;</v>
          </cell>
          <cell r="B6" t="str">
            <v>тыс.руб.</v>
          </cell>
          <cell r="C6" t="str">
            <v>1</v>
          </cell>
          <cell r="D6" t="str">
            <v>&lt;Учебное заведение 1&gt;</v>
          </cell>
          <cell r="E6">
            <v>1128</v>
          </cell>
          <cell r="F6">
            <v>877</v>
          </cell>
          <cell r="G6">
            <v>1231</v>
          </cell>
          <cell r="H6">
            <v>1231</v>
          </cell>
          <cell r="I6">
            <v>1336.87</v>
          </cell>
          <cell r="J6">
            <v>108.60032493907393</v>
          </cell>
          <cell r="K6">
            <v>108.60032493907393</v>
          </cell>
          <cell r="L6">
            <v>118.5168439716312</v>
          </cell>
          <cell r="M6">
            <v>152.43671607753703</v>
          </cell>
        </row>
        <row r="8">
          <cell r="A8" t="str">
            <v>договор № ___ от ____</v>
          </cell>
          <cell r="B8" t="str">
            <v>тыс.руб.</v>
          </cell>
          <cell r="C8" t="str">
            <v>2</v>
          </cell>
          <cell r="D8" t="str">
            <v>&lt;Учебное заведение 1&gt;</v>
          </cell>
          <cell r="E8">
            <v>1128</v>
          </cell>
          <cell r="F8">
            <v>877</v>
          </cell>
          <cell r="G8">
            <v>1231</v>
          </cell>
          <cell r="H8">
            <v>1231</v>
          </cell>
          <cell r="I8">
            <v>1336.87</v>
          </cell>
          <cell r="J8">
            <v>108.60032493907393</v>
          </cell>
          <cell r="K8">
            <v>108.60032493907393</v>
          </cell>
          <cell r="L8">
            <v>118.5168439716312</v>
          </cell>
          <cell r="M8">
            <v>152.43671607753703</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20">
          <cell r="A20" t="str">
            <v>договор № ___ от ____</v>
          </cell>
        </row>
        <row r="24">
          <cell r="A24" t="str">
            <v>договор № ___ от ____</v>
          </cell>
        </row>
        <row r="28">
          <cell r="A28" t="str">
            <v>договор № ___ от ____</v>
          </cell>
        </row>
        <row r="32">
          <cell r="A32" t="str">
            <v>договор № ___ от ____</v>
          </cell>
        </row>
        <row r="36">
          <cell r="A36" t="str">
            <v>договор № ___ от ____</v>
          </cell>
        </row>
        <row r="40">
          <cell r="A40" t="str">
            <v>договор № ___ от ____</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6">
          <cell r="A56" t="str">
            <v>договор № ___ от ____</v>
          </cell>
        </row>
        <row r="60">
          <cell r="A60" t="str">
            <v>договор № ___ от ____</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8">
          <cell r="A68" t="str">
            <v>договор № ___ от ____</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вод"/>
      <sheetName val="Дополнительные средства"/>
      <sheetName val="TEHSHEET"/>
      <sheetName val="Заголовок"/>
      <sheetName val="regs"/>
      <sheetName val="Регионы"/>
      <sheetName val="Лист1"/>
      <sheetName val="Калькуляция кв"/>
      <sheetName val="Cover"/>
      <sheetName val="Brew rub"/>
      <sheetName val="COMPS"/>
      <sheetName val="баланс квадраты ПЭС"/>
      <sheetName val="DB2002"/>
    </sheetNames>
    <sheetDataSet>
      <sheetData sheetId="0"/>
      <sheetData sheetId="1"/>
      <sheetData sheetId="2"/>
      <sheetData sheetId="3"/>
      <sheetData sheetId="4"/>
      <sheetData sheetId="5" refreshError="1">
        <row r="2">
          <cell r="B2" t="str">
            <v>Выберите название региона из списка</v>
          </cell>
        </row>
        <row r="3">
          <cell r="B3" t="str">
            <v>Алтайский край</v>
          </cell>
        </row>
        <row r="4">
          <cell r="B4" t="str">
            <v>Амурская область</v>
          </cell>
        </row>
        <row r="5">
          <cell r="B5" t="str">
            <v>Архангельская область</v>
          </cell>
        </row>
        <row r="6">
          <cell r="B6" t="str">
            <v>Астраханская область</v>
          </cell>
        </row>
        <row r="7">
          <cell r="B7" t="str">
            <v>Белгородская область</v>
          </cell>
        </row>
        <row r="8">
          <cell r="B8" t="str">
            <v>Брянская область</v>
          </cell>
        </row>
        <row r="9">
          <cell r="B9" t="str">
            <v>Владимирская область</v>
          </cell>
        </row>
        <row r="10">
          <cell r="B10" t="str">
            <v>Волгоградская область</v>
          </cell>
        </row>
        <row r="11">
          <cell r="B11" t="str">
            <v>Вологодская область</v>
          </cell>
        </row>
        <row r="12">
          <cell r="B12" t="str">
            <v>Воронежская область</v>
          </cell>
        </row>
        <row r="13">
          <cell r="B13" t="str">
            <v>г. Москва</v>
          </cell>
        </row>
        <row r="14">
          <cell r="B14" t="str">
            <v>г.Байконур</v>
          </cell>
        </row>
        <row r="15">
          <cell r="B15" t="str">
            <v>г.Санкт-Петербург</v>
          </cell>
        </row>
        <row r="16">
          <cell r="B16" t="str">
            <v>Еврейская автономная область</v>
          </cell>
        </row>
        <row r="17">
          <cell r="B17" t="str">
            <v>Забайкальский край</v>
          </cell>
        </row>
        <row r="18">
          <cell r="B18" t="str">
            <v>Ивановская область</v>
          </cell>
        </row>
        <row r="19">
          <cell r="B19" t="str">
            <v>Иркутская область</v>
          </cell>
        </row>
        <row r="20">
          <cell r="B20" t="str">
            <v>Кабардино-Балкарская республика</v>
          </cell>
        </row>
        <row r="21">
          <cell r="B21" t="str">
            <v>Калининградская область</v>
          </cell>
        </row>
        <row r="22">
          <cell r="B22" t="str">
            <v>Калужская область</v>
          </cell>
        </row>
        <row r="23">
          <cell r="B23" t="str">
            <v>Камчатский край</v>
          </cell>
        </row>
        <row r="24">
          <cell r="B24" t="str">
            <v>Карачаево-Черкесская республика</v>
          </cell>
        </row>
        <row r="25">
          <cell r="B25" t="str">
            <v>Кемеровская область</v>
          </cell>
        </row>
        <row r="26">
          <cell r="B26" t="str">
            <v>Кировская область</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Мурманская область</v>
          </cell>
        </row>
        <row r="37">
          <cell r="B37" t="str">
            <v>Ненецкий автономный округ</v>
          </cell>
        </row>
        <row r="38">
          <cell r="B38" t="str">
            <v>Нижегородская область</v>
          </cell>
        </row>
        <row r="39">
          <cell r="B39" t="str">
            <v>Новгородская область</v>
          </cell>
        </row>
        <row r="40">
          <cell r="B40" t="str">
            <v>Новосибирская область</v>
          </cell>
        </row>
        <row r="41">
          <cell r="B41" t="str">
            <v>Омская область</v>
          </cell>
        </row>
        <row r="42">
          <cell r="B42" t="str">
            <v>Оренбургская область</v>
          </cell>
        </row>
        <row r="43">
          <cell r="B43" t="str">
            <v>Орловская область</v>
          </cell>
        </row>
        <row r="44">
          <cell r="B44" t="str">
            <v>Пензенская область</v>
          </cell>
        </row>
        <row r="45">
          <cell r="B45" t="str">
            <v>Пермский край</v>
          </cell>
        </row>
        <row r="46">
          <cell r="B46" t="str">
            <v>Приморский край</v>
          </cell>
        </row>
        <row r="47">
          <cell r="B47" t="str">
            <v>Псковская область</v>
          </cell>
        </row>
        <row r="48">
          <cell r="B48" t="str">
            <v>Республика Адыгея</v>
          </cell>
        </row>
        <row r="49">
          <cell r="B49" t="str">
            <v>Республика Алтай</v>
          </cell>
        </row>
        <row r="50">
          <cell r="B50" t="str">
            <v>Республика Башкортостан</v>
          </cell>
        </row>
        <row r="51">
          <cell r="B51" t="str">
            <v>Республика Бурятия</v>
          </cell>
        </row>
        <row r="52">
          <cell r="B52" t="str">
            <v>Республика Дагестан</v>
          </cell>
        </row>
        <row r="53">
          <cell r="B53" t="str">
            <v>Республика Ингушетия</v>
          </cell>
        </row>
        <row r="54">
          <cell r="B54" t="str">
            <v>Республика Калмыкия</v>
          </cell>
        </row>
        <row r="55">
          <cell r="B55" t="str">
            <v>Республика Карелия</v>
          </cell>
        </row>
        <row r="56">
          <cell r="B56" t="str">
            <v>Республика Коми</v>
          </cell>
        </row>
        <row r="57">
          <cell r="B57" t="str">
            <v>Республика Марий Эл</v>
          </cell>
        </row>
        <row r="58">
          <cell r="B58" t="str">
            <v>Республика Мордовия</v>
          </cell>
        </row>
        <row r="59">
          <cell r="B59" t="str">
            <v>Республика Саха (Якутия)</v>
          </cell>
        </row>
        <row r="60">
          <cell r="B60" t="str">
            <v>Республика Северная Осетия-Алания</v>
          </cell>
        </row>
        <row r="61">
          <cell r="B61" t="str">
            <v>Республика Татарстан</v>
          </cell>
        </row>
        <row r="62">
          <cell r="B62" t="str">
            <v>Республика Тыва</v>
          </cell>
        </row>
        <row r="63">
          <cell r="B63" t="str">
            <v>Республика Хакасия</v>
          </cell>
        </row>
        <row r="64">
          <cell r="B64" t="str">
            <v>Ростовская область</v>
          </cell>
        </row>
        <row r="65">
          <cell r="B65" t="str">
            <v>Рязанская область</v>
          </cell>
        </row>
        <row r="66">
          <cell r="B66" t="str">
            <v>Самарская область</v>
          </cell>
        </row>
        <row r="67">
          <cell r="B67" t="str">
            <v>Саратовская область</v>
          </cell>
        </row>
        <row r="68">
          <cell r="B68" t="str">
            <v>Сахалинская область</v>
          </cell>
        </row>
        <row r="69">
          <cell r="B69" t="str">
            <v>Свердловская область</v>
          </cell>
        </row>
        <row r="70">
          <cell r="B70" t="str">
            <v>Смоленская область</v>
          </cell>
        </row>
        <row r="71">
          <cell r="B71" t="str">
            <v>Ставропольский край</v>
          </cell>
        </row>
        <row r="72">
          <cell r="B72" t="str">
            <v>Тамбовская область</v>
          </cell>
        </row>
        <row r="73">
          <cell r="B73" t="str">
            <v>Тверская область</v>
          </cell>
        </row>
        <row r="74">
          <cell r="B74" t="str">
            <v>Томская область</v>
          </cell>
        </row>
        <row r="75">
          <cell r="B75" t="str">
            <v>Тульская область</v>
          </cell>
        </row>
        <row r="76">
          <cell r="B76" t="str">
            <v>Тюменская область</v>
          </cell>
        </row>
        <row r="77">
          <cell r="B77" t="str">
            <v>Удмуртская республика</v>
          </cell>
        </row>
        <row r="78">
          <cell r="B78" t="str">
            <v>Ульяновская область</v>
          </cell>
        </row>
        <row r="79">
          <cell r="B79" t="str">
            <v>Хабаровский край</v>
          </cell>
        </row>
        <row r="80">
          <cell r="B80" t="str">
            <v>Ханты-Мансийский автономный округ</v>
          </cell>
        </row>
        <row r="81">
          <cell r="B81" t="str">
            <v>Челябинская область</v>
          </cell>
        </row>
        <row r="82">
          <cell r="B82" t="str">
            <v>Чеченская республика</v>
          </cell>
        </row>
        <row r="83">
          <cell r="B83" t="str">
            <v>Чувашская республика</v>
          </cell>
        </row>
        <row r="84">
          <cell r="B84" t="str">
            <v>Чукотский автономный округ</v>
          </cell>
        </row>
        <row r="85">
          <cell r="B85" t="str">
            <v>Ямало-Ненецкий автономный округ</v>
          </cell>
        </row>
        <row r="86">
          <cell r="B86" t="str">
            <v>Ярославская область</v>
          </cell>
        </row>
      </sheetData>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риф_2014-2015"/>
      <sheetName val="свод_ВКС_ожидаемый"/>
      <sheetName val="Лист1"/>
    </sheetNames>
    <definedNames>
      <definedName name="_____M8" refersTo="#ССЫЛКА!"/>
      <definedName name="_____M9" refersTo="#ССЫЛКА!"/>
      <definedName name="_____q11" refersTo="#ССЫЛКА!"/>
      <definedName name="_____q15" refersTo="#ССЫЛКА!"/>
      <definedName name="_____q17" refersTo="#ССЫЛКА!"/>
      <definedName name="_____q2" refersTo="#ССЫЛКА!"/>
      <definedName name="_____q3" refersTo="#ССЫЛКА!"/>
      <definedName name="_____q4" refersTo="#ССЫЛКА!"/>
      <definedName name="_____q5" refersTo="#ССЫЛКА!"/>
      <definedName name="_____q6" refersTo="#ССЫЛКА!"/>
      <definedName name="_____q7" refersTo="#ССЫЛКА!"/>
      <definedName name="_____q8" refersTo="#ССЫЛКА!"/>
      <definedName name="_____q9" refersTo="#ССЫЛКА!"/>
      <definedName name="____M8" refersTo="#ССЫЛКА!"/>
      <definedName name="____M9" refersTo="#ССЫЛКА!"/>
      <definedName name="____q11" refersTo="#ССЫЛКА!"/>
      <definedName name="____q15" refersTo="#ССЫЛКА!"/>
      <definedName name="____q17" refersTo="#ССЫЛКА!"/>
      <definedName name="____q2" refersTo="#ССЫЛКА!"/>
      <definedName name="____q3" refersTo="#ССЫЛКА!"/>
      <definedName name="____q4" refersTo="#ССЫЛКА!"/>
      <definedName name="____q5" refersTo="#ССЫЛКА!"/>
      <definedName name="____q6" refersTo="#ССЫЛКА!"/>
      <definedName name="____q7" refersTo="#ССЫЛКА!"/>
      <definedName name="____q8" refersTo="#ССЫЛКА!"/>
      <definedName name="____q9" refersTo="#ССЫЛКА!"/>
      <definedName name="___dd1" refersTo="#ССЫЛКА!"/>
      <definedName name="P1_ДиапазонЗащиты"/>
      <definedName name="P16_SCOPE_FULL_LOAD" refersTo="#ССЫЛКА!"/>
      <definedName name="P17_SCOPE_FULL_LOAD" refersTo="#ССЫЛКА!"/>
      <definedName name="P2_ДиапазонЗащиты"/>
      <definedName name="P3_ДиапазонЗащиты"/>
      <definedName name="P4_ДиапазонЗащиты"/>
      <definedName name="Values_Entered_11" refersTo="#ССЫЛКА!"/>
      <definedName name="Values_Entered_2" refersTo="#ССЫЛКА!"/>
      <definedName name="Values_Entered_3" refersTo="#ССЫЛКА!"/>
      <definedName name="Новое" refersTo="#ССЫЛКА!"/>
      <definedName name="новое2" refersTo="#ССЫЛКА!"/>
    </definedNames>
    <sheetDataSet>
      <sheetData sheetId="0"/>
      <sheetData sheetId="1" refreshError="1"/>
      <sheetData sheetId="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TEHSHEET"/>
      <sheetName val="modUpdTemplMain"/>
      <sheetName val="AllSheetsInThisWorkbook"/>
      <sheetName val="REESTR_OREM_SUBJ"/>
      <sheetName val="REESTR_OREM_CONS"/>
      <sheetName val="REESTR_ORG"/>
      <sheetName val="REESTR_FILTERED"/>
      <sheetName val="modCommandButton"/>
      <sheetName val="modReestr"/>
      <sheetName val="modProv"/>
      <sheetName val="modChange"/>
      <sheetName val="modfrmReestr"/>
      <sheetName val="modList01"/>
      <sheetName val="modfrmReestrOREMSubj"/>
    </sheetNames>
    <sheetDataSet>
      <sheetData sheetId="0"/>
      <sheetData sheetId="1"/>
      <sheetData sheetId="2"/>
      <sheetData sheetId="3"/>
      <sheetData sheetId="4">
        <row r="8">
          <cell r="F8" t="str">
            <v>Свердловская область</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и"/>
      <sheetName val="Справочник"/>
      <sheetName val="сбыт"/>
      <sheetName val="ЭСО"/>
      <sheetName val="сети"/>
      <sheetName val="Ген. не уч. ОРЭМ"/>
      <sheetName val="Баланс ээ"/>
      <sheetName val="Баланс мощности"/>
      <sheetName val="Свод"/>
      <sheetName val="топливо"/>
      <sheetName val="regs"/>
      <sheetName val="Регионы"/>
      <sheetName val="Лист1"/>
      <sheetName val="покупка КО 13"/>
      <sheetName val="сет. 11-12"/>
      <sheetName val="расчет СН 13"/>
      <sheetName val="сет.12-13"/>
      <sheetName val="баланс"/>
      <sheetName val="структура КО население"/>
      <sheetName val="структуры ПО по КО"/>
      <sheetName val="покупка КО 14"/>
      <sheetName val="покупка 1 цз"/>
      <sheetName val="покупка население"/>
      <sheetName val="покупка прочая гр."/>
      <sheetName val="отпускные тарифы "/>
      <sheetName val="расчёт ср.СН"/>
      <sheetName val="расчет СН 14 (-АтомЭС)"/>
      <sheetName val="расчет СН 14 (-АтомЭС) (коррек)"/>
      <sheetName val="затраты"/>
      <sheetName val="инфрастуктура 14"/>
      <sheetName val="НВВ (2.1.)"/>
      <sheetName val="ФОТ (2.2.)"/>
      <sheetName val="АМ (2.3)"/>
      <sheetName val="(2.4.)"/>
      <sheetName val="(2.4.) (2)"/>
      <sheetName val="внер (2.5.)"/>
      <sheetName val="Прибыль (2.8.)"/>
      <sheetName val="Сб. надб. населения  (3.1.)"/>
      <sheetName val="ФОТ нас. (3.2.)"/>
      <sheetName val="нас. (3.3.)"/>
      <sheetName val="внер.нас. (3.4.)"/>
      <sheetName val="Прибыль нас. (3.5.)"/>
      <sheetName val="К-т прочие (3.6.)"/>
      <sheetName val="БДП 150 (3.7.)"/>
      <sheetName val="БДП 150-670 (3.9.)"/>
      <sheetName val="БДП 670-10 (3.11.)"/>
      <sheetName val="БДП св.670 (3.13.)"/>
      <sheetName val="потери (3.15.)"/>
      <sheetName val="Шт.ИД"/>
      <sheetName val="Шт.КУ"/>
      <sheetName val="Шт.ВУ"/>
      <sheetName val="Шт.ШУ"/>
      <sheetName val="Шт.ЭУ"/>
      <sheetName val="РСД"/>
      <sheetName val="Кредит"/>
      <sheetName val="соб.нужды"/>
      <sheetName val="информ."/>
      <sheetName val="ремонт и ТО"/>
      <sheetName val="транспорт"/>
      <sheetName val="реестр договоров на транспорт"/>
      <sheetName val="материалы"/>
      <sheetName val="аренда зданий"/>
      <sheetName val="аренда земля"/>
      <sheetName val="аренда оборудования"/>
      <sheetName val="аудит"/>
      <sheetName val="коммун."/>
      <sheetName val="связь"/>
      <sheetName val="командир."/>
      <sheetName val="охрана"/>
      <sheetName val="подг.кадров"/>
      <sheetName val="реклама"/>
      <sheetName val="ОТ и ТБ"/>
      <sheetName val="почта"/>
      <sheetName val="подписка"/>
      <sheetName val="интернет"/>
      <sheetName val="реестр опт"/>
      <sheetName val="МосБиржа"/>
      <sheetName val="энергоаудит"/>
      <sheetName val="Совет Рынка"/>
      <sheetName val="ЗОК"/>
      <sheetName val="КАВЗ"/>
      <sheetName val="РЖД"/>
      <sheetName val="ШААЗ"/>
      <sheetName val="ШМКЭС уточ (2017)"/>
      <sheetName val="АО &quot;КЭ&quot; (ОПТ)"/>
      <sheetName val=" АО &quot;КЭ&quot; (Восток)"/>
      <sheetName val="АО &quot;КЭ&quot; (всего)"/>
      <sheetName val="КО"/>
      <sheetName val="ЭК Восток"/>
      <sheetName val="АО Атомэнергопром"/>
      <sheetName val="ООО Транснефтьэнерго"/>
      <sheetName val="ООО Магнитэнерго"/>
      <sheetName val="ЗАО Энергопром"/>
      <sheetName val="ОАО ОборонЭБ ОПТ"/>
      <sheetName val="ТЭЦ- 3"/>
      <sheetName val="ООО Русэнергосбыт"/>
      <sheetName val="3.1"/>
      <sheetName val="свод ЭЭ"/>
      <sheetName val="свод мощность"/>
      <sheetName val="свод по сбытам"/>
      <sheetName val="динамика"/>
      <sheetName val="Анализ по годам"/>
      <sheetName val="Анализ по годам (Ф)"/>
      <sheetName val="мощность"/>
      <sheetName val="Анализ население"/>
      <sheetName val="население"/>
      <sheetName val="Анализ ШМКЭС"/>
      <sheetName val="ДЗ население"/>
      <sheetName val="Анализ 2017 КО без ОПТа"/>
      <sheetName val="ШМКЭС 2015"/>
      <sheetName val="Русэнергосбыт"/>
      <sheetName val="НВВ ГП"/>
      <sheetName val="Прил.1"/>
      <sheetName val="расчёт"/>
      <sheetName val="сетевые"/>
      <sheetName val="К-т прочие (3.6.) изм."/>
      <sheetName val="расшифровка"/>
      <sheetName val="1 пг. КО"/>
      <sheetName val="2 пг. КО"/>
      <sheetName val="структура Кург.обл."/>
      <sheetName val="стр-ра Энергосбыт"/>
      <sheetName val="анализ"/>
      <sheetName val="инфрастуктура"/>
      <sheetName val="покупной"/>
      <sheetName val="покупной (нас)"/>
      <sheetName val="2х-2пг"/>
      <sheetName val="3х-2пг"/>
      <sheetName val="анализ населения"/>
      <sheetName val="ареда земля"/>
      <sheetName val="ареда оборуд."/>
      <sheetName val="рем. и ТО"/>
      <sheetName val="подгот.кадров"/>
      <sheetName val="ЦФР"/>
      <sheetName val="НП Совет рынка"/>
      <sheetName val="стр-ра ШумЭс"/>
      <sheetName val="стр-ра ОборонЭс"/>
      <sheetName val="меню"/>
      <sheetName val="платежи"/>
      <sheetName val="ЕРЦ"/>
      <sheetName val="Восток"/>
      <sheetName val="инкассация"/>
      <sheetName val="ЛГ"/>
      <sheetName val="2х-1пг"/>
      <sheetName val="3х-1пг"/>
      <sheetName val="расчёт сбн (ЭС)"/>
      <sheetName val="стр-ра Электрона"/>
      <sheetName val="анализ сбытовой"/>
      <sheetName val="исправления 30.05.2006"/>
      <sheetName val="Содержание"/>
      <sheetName val="Справка 1"/>
      <sheetName val="Справка"/>
      <sheetName val="3"/>
      <sheetName val="4"/>
      <sheetName val="5"/>
      <sheetName val="6"/>
      <sheetName val="15"/>
      <sheetName val="16"/>
      <sheetName val="17"/>
      <sheetName val="17.1"/>
      <sheetName val="18.2"/>
      <sheetName val="20.1"/>
      <sheetName val="21.3"/>
      <sheetName val="24"/>
      <sheetName val="25"/>
      <sheetName val="27"/>
      <sheetName val="Р2.1"/>
      <sheetName val="P2.2"/>
      <sheetName val="2.3"/>
      <sheetName val="перекрестка"/>
      <sheetName val="FES"/>
      <sheetName val="свод до вн.об."/>
      <sheetName val="расш.для РАО"/>
      <sheetName val="расш.для РАО стр.310"/>
      <sheetName val="расчёт2013"/>
      <sheetName val="расчёт2012"/>
      <sheetName val="сетевые (2012)"/>
      <sheetName val="сетевые (2011)"/>
      <sheetName val="Лист2"/>
      <sheetName val="Лист1 (2)"/>
      <sheetName val="расчёт численности"/>
      <sheetName val="АТС, ЦФР,СО 2013"/>
      <sheetName val="покупной (корр)"/>
      <sheetName val="соб.нужды "/>
      <sheetName val="ФОТ"/>
      <sheetName val="амортиз"/>
      <sheetName val="прибыль"/>
      <sheetName val="таб.4"/>
      <sheetName val="таб.3"/>
      <sheetName val="отп.тарифы разв."/>
      <sheetName val="отп.тарифы разв. (корр)"/>
      <sheetName val="2-х 1 пг.2013"/>
      <sheetName val="3-х 1пг.2013"/>
      <sheetName val="2-х 2пг.2013"/>
      <sheetName val="3-х 2пг.2013"/>
      <sheetName val="стр-ра Энергосбыта"/>
      <sheetName val="НВВ ГП 2"/>
    </sheetNames>
    <sheetDataSet>
      <sheetData sheetId="0" refreshError="1"/>
      <sheetData sheetId="1" refreshError="1"/>
      <sheetData sheetId="2" refreshError="1"/>
      <sheetData sheetId="3" refreshError="1"/>
      <sheetData sheetId="4" refreshError="1"/>
      <sheetData sheetId="5" refreshError="1">
        <row r="1">
          <cell r="AC1" t="str">
            <v>Все сетевые компании</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ow r="1">
          <cell r="AC1" t="str">
            <v>Все сетевые компании</v>
          </cell>
        </row>
      </sheetData>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ow r="10">
          <cell r="I10">
            <v>170696</v>
          </cell>
        </row>
      </sheetData>
      <sheetData sheetId="110"/>
      <sheetData sheetId="111"/>
      <sheetData sheetId="112"/>
      <sheetData sheetId="113"/>
      <sheetData sheetId="114"/>
      <sheetData sheetId="115"/>
      <sheetData sheetId="116"/>
      <sheetData sheetId="117"/>
      <sheetData sheetId="118"/>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Б03"/>
      <sheetName val="МОБ04"/>
      <sheetName val="МОБ04_старый"/>
      <sheetName val="2005сц"/>
      <sheetName val="Темпы промышл"/>
      <sheetName val="Temp"/>
      <sheetName val="Deflator"/>
      <sheetName val="окраска"/>
      <sheetName val="Matrix"/>
      <sheetName val="Лист2"/>
      <sheetName val="Matrix (2)"/>
      <sheetName val="В_2оп_цены"/>
      <sheetName val="Лист4"/>
      <sheetName val="2005 - 2008 текущие цены"/>
      <sheetName val="Печать_V2"/>
      <sheetName val="Печ 2оп"/>
      <sheetName val="СводБВ"/>
      <sheetName val="Отр"/>
      <sheetName val="ОГУ"/>
      <sheetName val="ИОК"/>
      <sheetName val="Исходные данные"/>
      <sheetName val="Расчет"/>
      <sheetName val="рабочий"/>
      <sheetName val="Текущие цены"/>
      <sheetName val="Оглавление"/>
      <sheetName val="Печать Выпусков"/>
      <sheetName val="Печать ИОК"/>
      <sheetName val="Печать фондов"/>
      <sheetName val="Огл. Графиков"/>
      <sheetName val="Баланс ОФ"/>
    </sheetNames>
    <sheetDataSet>
      <sheetData sheetId="0"/>
      <sheetData sheetId="1"/>
      <sheetData sheetId="2"/>
      <sheetData sheetId="3"/>
      <sheetData sheetId="4"/>
      <sheetData sheetId="5"/>
      <sheetData sheetId="6"/>
      <sheetData sheetId="7">
        <row r="7">
          <cell r="C7">
            <v>1</v>
          </cell>
          <cell r="D7">
            <v>0.96823653094377704</v>
          </cell>
          <cell r="E7">
            <v>0.96823653094377704</v>
          </cell>
          <cell r="F7">
            <v>1.1229601901335196</v>
          </cell>
          <cell r="G7">
            <v>1.0161446914977652</v>
          </cell>
          <cell r="H7">
            <v>0.99805999075066543</v>
          </cell>
          <cell r="I7">
            <v>1.0396119004194233</v>
          </cell>
          <cell r="J7">
            <v>0.98049752943558566</v>
          </cell>
          <cell r="K7">
            <v>0.99259132902537861</v>
          </cell>
          <cell r="L7">
            <v>1.1044472842847237</v>
          </cell>
          <cell r="M7">
            <v>1.0348386163581633</v>
          </cell>
          <cell r="N7">
            <v>1.0395740996174592</v>
          </cell>
          <cell r="O7">
            <v>1.0540458226402531</v>
          </cell>
          <cell r="P7">
            <v>0.96817585107915716</v>
          </cell>
          <cell r="Q7">
            <v>1.0294219108120777</v>
          </cell>
          <cell r="R7">
            <v>1.0399571051610308</v>
          </cell>
          <cell r="S7">
            <v>1.1119741325716432</v>
          </cell>
          <cell r="T7">
            <v>1.0990743618652594</v>
          </cell>
          <cell r="U7">
            <v>1.1000778357313643</v>
          </cell>
          <cell r="V7">
            <v>1.0230732575483696</v>
          </cell>
          <cell r="W7">
            <v>1.0561540342743616</v>
          </cell>
          <cell r="X7">
            <v>1.0313101518559431</v>
          </cell>
          <cell r="Y7">
            <v>1.0344522207555042</v>
          </cell>
          <cell r="Z7">
            <v>1.0230732575483696</v>
          </cell>
        </row>
        <row r="8">
          <cell r="C8">
            <v>1.0328054850659909</v>
          </cell>
          <cell r="D8">
            <v>1</v>
          </cell>
          <cell r="E8">
            <v>1</v>
          </cell>
          <cell r="F8">
            <v>1.1597994438806472</v>
          </cell>
          <cell r="G8">
            <v>1.0494798109995811</v>
          </cell>
          <cell r="H8">
            <v>1.0308018328721995</v>
          </cell>
          <cell r="I8">
            <v>1.0737168730930593</v>
          </cell>
          <cell r="J8">
            <v>1.0126632264947257</v>
          </cell>
          <cell r="K8">
            <v>1.0251537690463528</v>
          </cell>
          <cell r="L8">
            <v>1.1406792131755006</v>
          </cell>
          <cell r="M8">
            <v>1.0687869991328118</v>
          </cell>
          <cell r="N8">
            <v>1.0736778322174507</v>
          </cell>
          <cell r="O8">
            <v>1.0886243071337482</v>
          </cell>
          <cell r="P8">
            <v>0.99993732950298753</v>
          </cell>
          <cell r="Q8">
            <v>1.0631925959338271</v>
          </cell>
          <cell r="R8">
            <v>1.0740734024436622</v>
          </cell>
          <cell r="S8">
            <v>1.1484529833714905</v>
          </cell>
          <cell r="T8">
            <v>1.1351300294298439</v>
          </cell>
          <cell r="U8">
            <v>1.1361664227428774</v>
          </cell>
          <cell r="V8">
            <v>1.0566356720202874</v>
          </cell>
          <cell r="W8">
            <v>1.0908016796731355</v>
          </cell>
          <cell r="X8">
            <v>1.0651427816410579</v>
          </cell>
          <cell r="Y8">
            <v>1.0683879276349801</v>
          </cell>
          <cell r="Z8">
            <v>1.0566356720202874</v>
          </cell>
        </row>
        <row r="9">
          <cell r="C9">
            <v>1.0328054850659909</v>
          </cell>
          <cell r="D9">
            <v>1</v>
          </cell>
          <cell r="E9">
            <v>1</v>
          </cell>
          <cell r="F9">
            <v>1.1597994438806472</v>
          </cell>
          <cell r="G9">
            <v>1.0494798109995811</v>
          </cell>
          <cell r="H9">
            <v>1.0308018328721995</v>
          </cell>
          <cell r="I9">
            <v>1.0737168730930593</v>
          </cell>
          <cell r="J9">
            <v>1.0126632264947257</v>
          </cell>
          <cell r="K9">
            <v>1.0251537690463528</v>
          </cell>
          <cell r="L9">
            <v>1.1406792131755006</v>
          </cell>
          <cell r="M9">
            <v>1.0687869991328118</v>
          </cell>
          <cell r="N9">
            <v>1.0736778322174507</v>
          </cell>
          <cell r="O9">
            <v>1.0886243071337482</v>
          </cell>
          <cell r="P9">
            <v>0.99993732950298753</v>
          </cell>
          <cell r="Q9">
            <v>1.0631925959338271</v>
          </cell>
          <cell r="R9">
            <v>1.0740734024436622</v>
          </cell>
          <cell r="S9">
            <v>1.1484529833714905</v>
          </cell>
          <cell r="T9">
            <v>1.1351300294298439</v>
          </cell>
          <cell r="U9">
            <v>1.1361664227428774</v>
          </cell>
          <cell r="V9">
            <v>1.0566356720202874</v>
          </cell>
          <cell r="W9">
            <v>1.0908016796731355</v>
          </cell>
          <cell r="X9">
            <v>1.0651427816410579</v>
          </cell>
          <cell r="Y9">
            <v>1.0683879276349801</v>
          </cell>
          <cell r="Z9">
            <v>1.0566356720202874</v>
          </cell>
        </row>
        <row r="10">
          <cell r="C10">
            <v>0.89050351809987172</v>
          </cell>
          <cell r="D10">
            <v>0.86221803715824874</v>
          </cell>
          <cell r="E10">
            <v>0.86221803715824874</v>
          </cell>
          <cell r="F10">
            <v>1</v>
          </cell>
          <cell r="G10">
            <v>0.90488042267726876</v>
          </cell>
          <cell r="H10">
            <v>0.88877593303819302</v>
          </cell>
          <cell r="I10">
            <v>0.92577805478199005</v>
          </cell>
          <cell r="J10">
            <v>0.87313649945062155</v>
          </cell>
          <cell r="K10">
            <v>0.88390607053252701</v>
          </cell>
          <cell r="L10">
            <v>0.98351419221139569</v>
          </cell>
          <cell r="M10">
            <v>0.92152742853254788</v>
          </cell>
          <cell r="N10">
            <v>0.92574439303485401</v>
          </cell>
          <cell r="O10">
            <v>0.93863151329961891</v>
          </cell>
          <cell r="P10">
            <v>0.86216400152532702</v>
          </cell>
          <cell r="Q10">
            <v>0.91670383318724757</v>
          </cell>
          <cell r="R10">
            <v>0.92608546081885623</v>
          </cell>
          <cell r="S10">
            <v>0.9902168770911014</v>
          </cell>
          <cell r="T10">
            <v>0.97872958589438508</v>
          </cell>
          <cell r="U10">
            <v>0.97962318290247274</v>
          </cell>
          <cell r="V10">
            <v>0.91105033512071931</v>
          </cell>
          <cell r="W10">
            <v>0.94050888317669157</v>
          </cell>
          <cell r="X10">
            <v>0.91838531847983018</v>
          </cell>
          <cell r="Y10">
            <v>0.92118334188900164</v>
          </cell>
          <cell r="Z10">
            <v>0.91105033512071931</v>
          </cell>
        </row>
        <row r="11">
          <cell r="C11">
            <v>0.98411181829433314</v>
          </cell>
          <cell r="D11">
            <v>0.95285301300607783</v>
          </cell>
          <cell r="E11">
            <v>0.95285301300607783</v>
          </cell>
          <cell r="F11">
            <v>1.105118394584448</v>
          </cell>
          <cell r="G11">
            <v>1</v>
          </cell>
          <cell r="H11">
            <v>0.98220263226446269</v>
          </cell>
          <cell r="I11">
            <v>1.023094357642186</v>
          </cell>
          <cell r="J11">
            <v>0.96491920652595564</v>
          </cell>
          <cell r="K11">
            <v>0.97682085763035409</v>
          </cell>
          <cell r="L11">
            <v>1.0868996251476779</v>
          </cell>
          <cell r="M11">
            <v>1.018396912385424</v>
          </cell>
          <cell r="N11">
            <v>1.0230571574262322</v>
          </cell>
          <cell r="O11">
            <v>1.0372989510840458</v>
          </cell>
          <cell r="P11">
            <v>0.95279329723417294</v>
          </cell>
          <cell r="Q11">
            <v>1.0130662684413005</v>
          </cell>
          <cell r="R11">
            <v>1.0234340777081332</v>
          </cell>
          <cell r="S11">
            <v>1.0943068855013436</v>
          </cell>
          <cell r="T11">
            <v>1.0816120686959045</v>
          </cell>
          <cell r="U11">
            <v>1.0825995991868878</v>
          </cell>
          <cell r="V11">
            <v>1.0068184837342327</v>
          </cell>
          <cell r="W11">
            <v>1.0393736670686375</v>
          </cell>
          <cell r="X11">
            <v>1.0149245087683569</v>
          </cell>
          <cell r="Y11">
            <v>1.0180166559063102</v>
          </cell>
          <cell r="Z11">
            <v>1.0068184837342327</v>
          </cell>
        </row>
        <row r="12">
          <cell r="C12">
            <v>1.001943780200903</v>
          </cell>
          <cell r="D12">
            <v>0.97011856994241652</v>
          </cell>
          <cell r="E12">
            <v>0.97011856994241652</v>
          </cell>
          <cell r="F12">
            <v>1.1251429779175033</v>
          </cell>
          <cell r="G12">
            <v>1.0181198534303513</v>
          </cell>
          <cell r="H12">
            <v>1</v>
          </cell>
          <cell r="I12">
            <v>1.0416326774480817</v>
          </cell>
          <cell r="J12">
            <v>0.98240340112033686</v>
          </cell>
          <cell r="K12">
            <v>0.99452070839832607</v>
          </cell>
          <cell r="L12">
            <v>1.1065940870488575</v>
          </cell>
          <cell r="M12">
            <v>1.0368501151717702</v>
          </cell>
          <cell r="N12">
            <v>1.0415948031696671</v>
          </cell>
          <cell r="O12">
            <v>1.0560946560411459</v>
          </cell>
          <cell r="P12">
            <v>0.9700577721294773</v>
          </cell>
          <cell r="Q12">
            <v>1.03142288074069</v>
          </cell>
          <cell r="R12">
            <v>1.0419785531918313</v>
          </cell>
          <cell r="S12">
            <v>1.1141355658744523</v>
          </cell>
          <cell r="T12">
            <v>1.1012107208491733</v>
          </cell>
          <cell r="U12">
            <v>1.1022161452479111</v>
          </cell>
          <cell r="V12">
            <v>1.0250618870904655</v>
          </cell>
          <cell r="W12">
            <v>1.0582069655752879</v>
          </cell>
          <cell r="X12">
            <v>1.0333147921101109</v>
          </cell>
          <cell r="Y12">
            <v>1.036462968500989</v>
          </cell>
          <cell r="Z12">
            <v>1.0250618870904655</v>
          </cell>
        </row>
        <row r="13">
          <cell r="C13">
            <v>0.96189741536871376</v>
          </cell>
          <cell r="D13">
            <v>0.9313442165803888</v>
          </cell>
          <cell r="E13">
            <v>0.9313442165803888</v>
          </cell>
          <cell r="F13">
            <v>1.0801725044513919</v>
          </cell>
          <cell r="G13">
            <v>0.97742695239233945</v>
          </cell>
          <cell r="H13">
            <v>0.96003132548598746</v>
          </cell>
          <cell r="I13">
            <v>1</v>
          </cell>
          <cell r="J13">
            <v>0.94313803933949925</v>
          </cell>
          <cell r="K13">
            <v>0.95477103390690832</v>
          </cell>
          <cell r="L13">
            <v>1.0623649881644708</v>
          </cell>
          <cell r="M13">
            <v>0.99540859039865326</v>
          </cell>
          <cell r="N13">
            <v>0.99996363950629186</v>
          </cell>
          <cell r="O13">
            <v>1.0138839524778493</v>
          </cell>
          <cell r="P13">
            <v>0.93128584877544607</v>
          </cell>
          <cell r="Q13">
            <v>0.99019827533406013</v>
          </cell>
          <cell r="R13">
            <v>1.0003320515487253</v>
          </cell>
          <cell r="S13">
            <v>1.0696050440775311</v>
          </cell>
          <cell r="T13">
            <v>1.0571967879762116</v>
          </cell>
          <cell r="U13">
            <v>1.0581620268944079</v>
          </cell>
          <cell r="V13">
            <v>0.98409152216862716</v>
          </cell>
          <cell r="W13">
            <v>1.0159118357997485</v>
          </cell>
          <cell r="X13">
            <v>0.99201456951374734</v>
          </cell>
          <cell r="Y13">
            <v>0.99503691746714573</v>
          </cell>
          <cell r="Z13">
            <v>0.98409152216862716</v>
          </cell>
        </row>
        <row r="14">
          <cell r="C14">
            <v>1.0198903821569452</v>
          </cell>
          <cell r="D14">
            <v>0.98749512556256358</v>
          </cell>
          <cell r="E14">
            <v>0.98749512556256358</v>
          </cell>
          <cell r="F14">
            <v>1.1452962974623109</v>
          </cell>
          <cell r="G14">
            <v>1.0363561977384068</v>
          </cell>
          <cell r="H14">
            <v>1.0179117853822532</v>
          </cell>
          <cell r="I14">
            <v>1.0602901784136736</v>
          </cell>
          <cell r="J14">
            <v>1</v>
          </cell>
          <cell r="K14">
            <v>1.0123343498853634</v>
          </cell>
          <cell r="L14">
            <v>1.126415162841347</v>
          </cell>
          <cell r="M14">
            <v>1.0554219519082915</v>
          </cell>
          <cell r="N14">
            <v>1.0602516257393126</v>
          </cell>
          <cell r="O14">
            <v>1.0750111968634994</v>
          </cell>
          <cell r="P14">
            <v>0.9874332387522472</v>
          </cell>
          <cell r="Q14">
            <v>1.0498975060188624</v>
          </cell>
          <cell r="R14">
            <v>1.060642249409514</v>
          </cell>
          <cell r="S14">
            <v>1.1340917230171306</v>
          </cell>
          <cell r="T14">
            <v>1.1209353709416601</v>
          </cell>
          <cell r="U14">
            <v>1.1219588042864463</v>
          </cell>
          <cell r="V14">
            <v>1.0434225756155573</v>
          </cell>
          <cell r="W14">
            <v>1.077161341632678</v>
          </cell>
          <cell r="X14">
            <v>1.0518233048986947</v>
          </cell>
          <cell r="Y14">
            <v>1.0550278707494318</v>
          </cell>
          <cell r="Z14">
            <v>1.0434225756155573</v>
          </cell>
        </row>
        <row r="15">
          <cell r="C15">
            <v>1.0074639690655931</v>
          </cell>
          <cell r="D15">
            <v>0.9754634184589186</v>
          </cell>
          <cell r="E15">
            <v>0.9754634184589186</v>
          </cell>
          <cell r="F15">
            <v>1.1313419302545686</v>
          </cell>
          <cell r="G15">
            <v>1.0237291640412713</v>
          </cell>
          <cell r="H15">
            <v>1.0055094796472346</v>
          </cell>
          <cell r="I15">
            <v>1.0473715314843763</v>
          </cell>
          <cell r="J15">
            <v>0.98781593266418333</v>
          </cell>
          <cell r="K15">
            <v>1</v>
          </cell>
          <cell r="L15">
            <v>1.1126908446492032</v>
          </cell>
          <cell r="M15">
            <v>1.0425626197785418</v>
          </cell>
          <cell r="N15">
            <v>1.0473334485383958</v>
          </cell>
          <cell r="O15">
            <v>1.0619131880541577</v>
          </cell>
          <cell r="P15">
            <v>0.97540228568166631</v>
          </cell>
          <cell r="Q15">
            <v>1.0371054841098228</v>
          </cell>
          <cell r="R15">
            <v>1.0477193128234965</v>
          </cell>
          <cell r="S15">
            <v>1.1202738730988977</v>
          </cell>
          <cell r="T15">
            <v>1.1072778189030084</v>
          </cell>
          <cell r="U15">
            <v>1.1082887826670078</v>
          </cell>
          <cell r="V15">
            <v>1.0307094446945462</v>
          </cell>
          <cell r="W15">
            <v>1.0640371353146869</v>
          </cell>
          <cell r="X15">
            <v>1.039007818926428</v>
          </cell>
          <cell r="Y15">
            <v>1.0421733401310576</v>
          </cell>
          <cell r="Z15">
            <v>1.0307094446945462</v>
          </cell>
        </row>
        <row r="16">
          <cell r="C16">
            <v>0.90543026745512145</v>
          </cell>
          <cell r="D16">
            <v>0.87667066117224302</v>
          </cell>
          <cell r="E16">
            <v>0.87667066117224302</v>
          </cell>
          <cell r="F16">
            <v>1.0167621452940465</v>
          </cell>
          <cell r="G16">
            <v>0.92004815979592347</v>
          </cell>
          <cell r="H16">
            <v>0.90367372436163107</v>
          </cell>
          <cell r="I16">
            <v>0.94129608104628559</v>
          </cell>
          <cell r="J16">
            <v>0.8877721403159482</v>
          </cell>
          <cell r="K16">
            <v>0.89872223251308303</v>
          </cell>
          <cell r="L16">
            <v>1</v>
          </cell>
          <cell r="M16">
            <v>0.93697420518205954</v>
          </cell>
          <cell r="N16">
            <v>0.9412618550560532</v>
          </cell>
          <cell r="O16">
            <v>0.95436499110311801</v>
          </cell>
          <cell r="P16">
            <v>0.87661571978619113</v>
          </cell>
          <cell r="Q16">
            <v>0.9320697560307416</v>
          </cell>
          <cell r="R16">
            <v>0.94160863986780607</v>
          </cell>
          <cell r="S16">
            <v>1.0068150362575194</v>
          </cell>
          <cell r="T16">
            <v>0.99513519341672885</v>
          </cell>
          <cell r="U16">
            <v>0.99604376902770042</v>
          </cell>
          <cell r="V16">
            <v>0.92632149320820267</v>
          </cell>
          <cell r="W16">
            <v>0.95627382972684083</v>
          </cell>
          <cell r="X16">
            <v>0.9337794266241084</v>
          </cell>
          <cell r="Y16">
            <v>0.93662435090820051</v>
          </cell>
          <cell r="Z16">
            <v>0.92632149320820267</v>
          </cell>
        </row>
        <row r="17">
          <cell r="C17">
            <v>0.96633425173021814</v>
          </cell>
          <cell r="D17">
            <v>0.935640123627417</v>
          </cell>
          <cell r="E17">
            <v>0.935640123627417</v>
          </cell>
          <cell r="F17">
            <v>1.0851548950554981</v>
          </cell>
          <cell r="G17">
            <v>0.9819354201081264</v>
          </cell>
          <cell r="H17">
            <v>0.96445955434391273</v>
          </cell>
          <cell r="I17">
            <v>1.0046125878816334</v>
          </cell>
          <cell r="J17">
            <v>0.9474883464304642</v>
          </cell>
          <cell r="K17">
            <v>0.95917499920764204</v>
          </cell>
          <cell r="L17">
            <v>1.06726524003475</v>
          </cell>
          <cell r="M17">
            <v>1</v>
          </cell>
          <cell r="N17">
            <v>1.0045760596719528</v>
          </cell>
          <cell r="O17">
            <v>1.0185605813104313</v>
          </cell>
          <cell r="P17">
            <v>0.9355814865958445</v>
          </cell>
          <cell r="Q17">
            <v>0.99476565189928046</v>
          </cell>
          <cell r="R17">
            <v>1.0049461710473084</v>
          </cell>
          <cell r="S17">
            <v>1.0745386913419772</v>
          </cell>
          <cell r="T17">
            <v>1.0620732010689327</v>
          </cell>
          <cell r="U17">
            <v>1.0630428922364659</v>
          </cell>
          <cell r="V17">
            <v>0.98863073079820052</v>
          </cell>
          <cell r="W17">
            <v>1.0205978184223665</v>
          </cell>
          <cell r="X17">
            <v>0.99659032389549029</v>
          </cell>
          <cell r="Y17">
            <v>0.99962661269443265</v>
          </cell>
          <cell r="Z17">
            <v>0.98863073079820052</v>
          </cell>
        </row>
        <row r="18">
          <cell r="C18">
            <v>0.96193239170539002</v>
          </cell>
          <cell r="D18">
            <v>0.93137808194727734</v>
          </cell>
          <cell r="E18">
            <v>0.93137808194727734</v>
          </cell>
          <cell r="F18">
            <v>1.080211781485076</v>
          </cell>
          <cell r="G18">
            <v>0.97746249341118108</v>
          </cell>
          <cell r="H18">
            <v>0.96006623396824708</v>
          </cell>
          <cell r="I18">
            <v>1.0000363618158417</v>
          </cell>
          <cell r="J18">
            <v>0.943172333551199</v>
          </cell>
          <cell r="K18">
            <v>0.95480575111541421</v>
          </cell>
          <cell r="L18">
            <v>1.0624036176845273</v>
          </cell>
          <cell r="M18">
            <v>0.99544478526250457</v>
          </cell>
          <cell r="N18">
            <v>1</v>
          </cell>
          <cell r="O18">
            <v>1.0139208191394142</v>
          </cell>
          <cell r="P18">
            <v>0.93131971201997521</v>
          </cell>
          <cell r="Q18">
            <v>0.99023428074139463</v>
          </cell>
          <cell r="R18">
            <v>1.0003684254385643</v>
          </cell>
          <cell r="S18">
            <v>1.0696439368591673</v>
          </cell>
          <cell r="T18">
            <v>1.0572352295711245</v>
          </cell>
          <cell r="U18">
            <v>1.0582005035871604</v>
          </cell>
          <cell r="V18">
            <v>0.98412730552332772</v>
          </cell>
          <cell r="W18">
            <v>1.0159487761988333</v>
          </cell>
          <cell r="X18">
            <v>0.99205064096483631</v>
          </cell>
          <cell r="Y18">
            <v>0.99507309881629435</v>
          </cell>
          <cell r="Z18">
            <v>0.98412730552332772</v>
          </cell>
        </row>
        <row r="19">
          <cell r="C19">
            <v>0.94872535758941179</v>
          </cell>
          <cell r="D19">
            <v>0.91859054905076643</v>
          </cell>
          <cell r="E19">
            <v>0.91859054905076643</v>
          </cell>
          <cell r="F19">
            <v>1.0653808079430973</v>
          </cell>
          <cell r="G19">
            <v>0.96404223580379989</v>
          </cell>
          <cell r="H19">
            <v>0.94688482162061016</v>
          </cell>
          <cell r="I19">
            <v>0.98630617197962545</v>
          </cell>
          <cell r="J19">
            <v>0.93022286922931086</v>
          </cell>
          <cell r="K19">
            <v>0.94169656356975184</v>
          </cell>
          <cell r="L19">
            <v>1.0478171447216793</v>
          </cell>
          <cell r="M19">
            <v>0.98177763635173065</v>
          </cell>
          <cell r="N19">
            <v>0.98627030940026483</v>
          </cell>
          <cell r="O19">
            <v>1</v>
          </cell>
          <cell r="P19">
            <v>0.91853298052450649</v>
          </cell>
          <cell r="Q19">
            <v>0.97663867044556396</v>
          </cell>
          <cell r="R19">
            <v>0.98663367647154854</v>
          </cell>
          <cell r="S19">
            <v>1.0549580565542083</v>
          </cell>
          <cell r="T19">
            <v>1.0427197169779729</v>
          </cell>
          <cell r="U19">
            <v>1.0436717380804248</v>
          </cell>
          <cell r="V19">
            <v>0.97061554210774137</v>
          </cell>
          <cell r="W19">
            <v>1.0020001138364436</v>
          </cell>
          <cell r="X19">
            <v>0.97843009260512015</v>
          </cell>
          <cell r="Y19">
            <v>0.98141105304542697</v>
          </cell>
          <cell r="Z19">
            <v>0.97061554210774137</v>
          </cell>
        </row>
        <row r="20">
          <cell r="C20">
            <v>1.0328702155557492</v>
          </cell>
          <cell r="D20">
            <v>1.0000626744248498</v>
          </cell>
          <cell r="E20">
            <v>1.0000626744248498</v>
          </cell>
          <cell r="F20">
            <v>1.1598721336437334</v>
          </cell>
          <cell r="G20">
            <v>1.0495455865431271</v>
          </cell>
          <cell r="H20">
            <v>1.0308664377842089</v>
          </cell>
          <cell r="I20">
            <v>1.0737841676805318</v>
          </cell>
          <cell r="J20">
            <v>1.0127266945800129</v>
          </cell>
          <cell r="K20">
            <v>1.0252180199692102</v>
          </cell>
          <cell r="L20">
            <v>1.1407507045891245</v>
          </cell>
          <cell r="M20">
            <v>1.0688539847432694</v>
          </cell>
          <cell r="N20">
            <v>1.0737451243580589</v>
          </cell>
          <cell r="O20">
            <v>1.0886925360360753</v>
          </cell>
          <cell r="P20">
            <v>1</v>
          </cell>
          <cell r="Q20">
            <v>1.0632592309182818</v>
          </cell>
          <cell r="R20">
            <v>1.0741407193764068</v>
          </cell>
          <cell r="S20">
            <v>1.1485249620016902</v>
          </cell>
          <cell r="T20">
            <v>1.1352011730515681</v>
          </cell>
          <cell r="U20">
            <v>1.1362376313199563</v>
          </cell>
          <cell r="V20">
            <v>1.056701896053307</v>
          </cell>
          <cell r="W20">
            <v>1.090870045041034</v>
          </cell>
          <cell r="X20">
            <v>1.0652095388522802</v>
          </cell>
          <cell r="Y20">
            <v>1.0684548882338611</v>
          </cell>
          <cell r="Z20">
            <v>1.056701896053307</v>
          </cell>
        </row>
        <row r="21">
          <cell r="C21">
            <v>0.97141899691170586</v>
          </cell>
          <cell r="D21">
            <v>0.94056335966267368</v>
          </cell>
          <cell r="E21">
            <v>0.94056335966267368</v>
          </cell>
          <cell r="F21">
            <v>1.0908648614712819</v>
          </cell>
          <cell r="G21">
            <v>0.98710225693191389</v>
          </cell>
          <cell r="H21">
            <v>0.96953443507271786</v>
          </cell>
          <cell r="I21">
            <v>1.0098987494829084</v>
          </cell>
          <cell r="J21">
            <v>0.95247392651872242</v>
          </cell>
          <cell r="K21">
            <v>0.96422207318509023</v>
          </cell>
          <cell r="L21">
            <v>1.072881073041724</v>
          </cell>
          <cell r="M21">
            <v>1.0052618906681445</v>
          </cell>
          <cell r="N21">
            <v>1.009862029065782</v>
          </cell>
          <cell r="O21">
            <v>1.0239201357281686</v>
          </cell>
          <cell r="P21">
            <v>0.94050441408945196</v>
          </cell>
          <cell r="Q21">
            <v>1</v>
          </cell>
          <cell r="R21">
            <v>1.01023408792673</v>
          </cell>
          <cell r="S21">
            <v>1.0801927964545097</v>
          </cell>
          <cell r="T21">
            <v>1.0676617141345237</v>
          </cell>
          <cell r="U21">
            <v>1.0686365077109623</v>
          </cell>
          <cell r="V21">
            <v>0.99383279761482846</v>
          </cell>
          <cell r="W21">
            <v>1.0259680925590517</v>
          </cell>
          <cell r="X21">
            <v>1.0018342732207592</v>
          </cell>
          <cell r="Y21">
            <v>1.0048865386393984</v>
          </cell>
          <cell r="Z21">
            <v>0.99383279761482846</v>
          </cell>
        </row>
        <row r="22">
          <cell r="C22">
            <v>0.9615781218641285</v>
          </cell>
          <cell r="D22">
            <v>0.9310350649451562</v>
          </cell>
          <cell r="E22">
            <v>0.9310350649451562</v>
          </cell>
          <cell r="F22">
            <v>1.0798139505567743</v>
          </cell>
          <cell r="G22">
            <v>0.97710250399262533</v>
          </cell>
          <cell r="H22">
            <v>0.95971265141375428</v>
          </cell>
          <cell r="I22">
            <v>0.99966805867290642</v>
          </cell>
          <cell r="J22">
            <v>0.94282497284708855</v>
          </cell>
          <cell r="K22">
            <v>0.95445410594284275</v>
          </cell>
          <cell r="L22">
            <v>1.062012345320442</v>
          </cell>
          <cell r="M22">
            <v>0.99507817315015601</v>
          </cell>
          <cell r="N22">
            <v>0.99963171024874886</v>
          </cell>
          <cell r="O22">
            <v>1.013547402493145</v>
          </cell>
          <cell r="P22">
            <v>0.9309767165149001</v>
          </cell>
          <cell r="Q22">
            <v>0.98986958760445998</v>
          </cell>
          <cell r="R22">
            <v>1</v>
          </cell>
          <cell r="S22">
            <v>1.0692499979597341</v>
          </cell>
          <cell r="T22">
            <v>1.0568458606714117</v>
          </cell>
          <cell r="U22">
            <v>1.0578107791869207</v>
          </cell>
          <cell r="V22">
            <v>0.98376486152277709</v>
          </cell>
          <cell r="W22">
            <v>1.0155746126767631</v>
          </cell>
          <cell r="X22">
            <v>0.99168527888104685</v>
          </cell>
          <cell r="Y22">
            <v>0.99470662359225459</v>
          </cell>
          <cell r="Z22">
            <v>0.98376486152277709</v>
          </cell>
        </row>
        <row r="23">
          <cell r="C23">
            <v>0.89930149515917013</v>
          </cell>
          <cell r="D23">
            <v>0.87073655994546684</v>
          </cell>
          <cell r="E23">
            <v>0.87073655994546684</v>
          </cell>
          <cell r="F23">
            <v>1.0098797779913002</v>
          </cell>
          <cell r="G23">
            <v>0.91382044036199406</v>
          </cell>
          <cell r="H23">
            <v>0.89755684194062102</v>
          </cell>
          <cell r="I23">
            <v>0.93492453643245377</v>
          </cell>
          <cell r="J23">
            <v>0.88176289422129472</v>
          </cell>
          <cell r="K23">
            <v>0.8926388662745508</v>
          </cell>
          <cell r="L23">
            <v>0.99323109408173715</v>
          </cell>
          <cell r="M23">
            <v>0.93063191493934316</v>
          </cell>
          <cell r="N23">
            <v>0.93489054211472922</v>
          </cell>
          <cell r="O23">
            <v>0.94790498426665726</v>
          </cell>
          <cell r="P23">
            <v>0.87068199045248817</v>
          </cell>
          <cell r="Q23">
            <v>0.92576066354291142</v>
          </cell>
          <cell r="R23">
            <v>0.9352349795727174</v>
          </cell>
          <cell r="S23">
            <v>1</v>
          </cell>
          <cell r="T23">
            <v>0.98839921691653876</v>
          </cell>
          <cell r="U23">
            <v>0.98930164246468</v>
          </cell>
          <cell r="V23">
            <v>0.92005131017061159</v>
          </cell>
          <cell r="W23">
            <v>0.94980090214132296</v>
          </cell>
          <cell r="X23">
            <v>0.92745876153688045</v>
          </cell>
          <cell r="Y23">
            <v>0.93028442879614892</v>
          </cell>
          <cell r="Z23">
            <v>0.92005131017061159</v>
          </cell>
        </row>
        <row r="24">
          <cell r="C24">
            <v>0.90985654355805501</v>
          </cell>
          <cell r="D24">
            <v>0.8809563433911467</v>
          </cell>
          <cell r="E24">
            <v>0.8809563433911467</v>
          </cell>
          <cell r="F24">
            <v>1.0217326771481803</v>
          </cell>
          <cell r="G24">
            <v>0.92454589676102283</v>
          </cell>
          <cell r="H24">
            <v>0.90809141344798483</v>
          </cell>
          <cell r="I24">
            <v>0.94589769035743743</v>
          </cell>
          <cell r="J24">
            <v>0.89211209309947426</v>
          </cell>
          <cell r="K24">
            <v>0.90311571579272709</v>
          </cell>
          <cell r="L24">
            <v>1.0048885886213794</v>
          </cell>
          <cell r="M24">
            <v>0.94155468662003861</v>
          </cell>
          <cell r="N24">
            <v>0.94586329705041861</v>
          </cell>
          <cell r="O24">
            <v>0.95903048893926746</v>
          </cell>
          <cell r="P24">
            <v>0.88090113341926013</v>
          </cell>
          <cell r="Q24">
            <v>0.93662626163440532</v>
          </cell>
          <cell r="R24">
            <v>0.94621177715045623</v>
          </cell>
          <cell r="S24">
            <v>1.0117369407876016</v>
          </cell>
          <cell r="T24">
            <v>1</v>
          </cell>
          <cell r="U24">
            <v>1.0009130172633649</v>
          </cell>
          <cell r="V24">
            <v>0.93084989791963935</v>
          </cell>
          <cell r="W24">
            <v>0.96094865908976634</v>
          </cell>
          <cell r="X24">
            <v>0.93834429010398113</v>
          </cell>
          <cell r="Y24">
            <v>0.94120312205255718</v>
          </cell>
          <cell r="Z24">
            <v>0.93084989791963935</v>
          </cell>
        </row>
        <row r="25">
          <cell r="C25">
            <v>0.90902658659163904</v>
          </cell>
          <cell r="D25">
            <v>0.88015274873715155</v>
          </cell>
          <cell r="E25">
            <v>0.88015274873715155</v>
          </cell>
          <cell r="F25">
            <v>1.0208006685153712</v>
          </cell>
          <cell r="G25">
            <v>0.92370254039542765</v>
          </cell>
          <cell r="H25">
            <v>0.90726306660576028</v>
          </cell>
          <cell r="I25">
            <v>0.94503485721831537</v>
          </cell>
          <cell r="J25">
            <v>0.89129832234436557</v>
          </cell>
          <cell r="K25">
            <v>0.90229190770439849</v>
          </cell>
          <cell r="L25">
            <v>1.0039719449037481</v>
          </cell>
          <cell r="M25">
            <v>0.94069581510127587</v>
          </cell>
          <cell r="N25">
            <v>0.94500049528433561</v>
          </cell>
          <cell r="O25">
            <v>0.95815567626584563</v>
          </cell>
          <cell r="P25">
            <v>0.88009758912694136</v>
          </cell>
          <cell r="Q25">
            <v>0.93577188574814563</v>
          </cell>
          <cell r="R25">
            <v>0.94534865750625408</v>
          </cell>
          <cell r="S25">
            <v>1.0108140501097995</v>
          </cell>
          <cell r="T25">
            <v>0.99908781557676074</v>
          </cell>
          <cell r="U25">
            <v>1</v>
          </cell>
          <cell r="V25">
            <v>0.93000079114238332</v>
          </cell>
          <cell r="W25">
            <v>0.96007209669141202</v>
          </cell>
          <cell r="X25">
            <v>0.93748834705891282</v>
          </cell>
          <cell r="Y25">
            <v>0.94034457122551673</v>
          </cell>
          <cell r="Z25">
            <v>0.93000079114238332</v>
          </cell>
        </row>
        <row r="26">
          <cell r="C26">
            <v>0.97744711106645388</v>
          </cell>
          <cell r="D26">
            <v>0.94640000000000002</v>
          </cell>
          <cell r="E26">
            <v>0.94640000000000002</v>
          </cell>
          <cell r="F26">
            <v>1.0976341936886445</v>
          </cell>
          <cell r="G26">
            <v>0.9932276931300037</v>
          </cell>
          <cell r="H26">
            <v>0.9755508546302496</v>
          </cell>
          <cell r="I26">
            <v>1.0161656486952713</v>
          </cell>
          <cell r="J26">
            <v>0.95838447755460854</v>
          </cell>
          <cell r="K26">
            <v>0.97020552702546825</v>
          </cell>
          <cell r="L26">
            <v>1.0795388073492937</v>
          </cell>
          <cell r="M26">
            <v>1.0115000159792931</v>
          </cell>
          <cell r="N26">
            <v>1.0161287004105954</v>
          </cell>
          <cell r="O26">
            <v>1.0302740442713794</v>
          </cell>
          <cell r="P26">
            <v>0.94634068864162746</v>
          </cell>
          <cell r="Q26">
            <v>1.006205472791774</v>
          </cell>
          <cell r="R26">
            <v>1.0165030680726819</v>
          </cell>
          <cell r="S26">
            <v>1.0868959034627785</v>
          </cell>
          <cell r="T26">
            <v>1.0742870598524041</v>
          </cell>
          <cell r="U26">
            <v>1.0752679024838592</v>
          </cell>
          <cell r="V26">
            <v>1</v>
          </cell>
          <cell r="W26">
            <v>1.0323347096426554</v>
          </cell>
          <cell r="X26">
            <v>1.0080511285450973</v>
          </cell>
          <cell r="Y26">
            <v>1.0111223347137452</v>
          </cell>
          <cell r="Z26">
            <v>1</v>
          </cell>
        </row>
        <row r="27">
          <cell r="C27">
            <v>0.94683158663220679</v>
          </cell>
          <cell r="D27">
            <v>0.9167569308287602</v>
          </cell>
          <cell r="E27">
            <v>0.9167569308287602</v>
          </cell>
          <cell r="F27">
            <v>1.0632541785489249</v>
          </cell>
          <cell r="G27">
            <v>0.96211789049872332</v>
          </cell>
          <cell r="H27">
            <v>0.94499472459657818</v>
          </cell>
          <cell r="I27">
            <v>0.98433738515584634</v>
          </cell>
          <cell r="J27">
            <v>0.92836603148445451</v>
          </cell>
          <cell r="K27">
            <v>0.93981682293847002</v>
          </cell>
          <cell r="L27">
            <v>1.0457255745309371</v>
          </cell>
          <cell r="M27">
            <v>0.97981788903467726</v>
          </cell>
          <cell r="N27">
            <v>0.9843015941625467</v>
          </cell>
          <cell r="O27">
            <v>0.99800387863352058</v>
          </cell>
          <cell r="P27">
            <v>0.91669947721626555</v>
          </cell>
          <cell r="Q27">
            <v>0.97468918112815761</v>
          </cell>
          <cell r="R27">
            <v>0.98466423590905561</v>
          </cell>
          <cell r="S27">
            <v>1.0528522322367808</v>
          </cell>
          <cell r="T27">
            <v>1.0406383218716639</v>
          </cell>
          <cell r="U27">
            <v>1.0415884426244519</v>
          </cell>
          <cell r="V27">
            <v>0.96867807568550313</v>
          </cell>
          <cell r="W27">
            <v>1</v>
          </cell>
          <cell r="X27">
            <v>0.97647702739166464</v>
          </cell>
          <cell r="Y27">
            <v>0.97945203747314391</v>
          </cell>
          <cell r="Z27">
            <v>0.96867807568550313</v>
          </cell>
        </row>
        <row r="28">
          <cell r="C28">
            <v>0.9696404114711783</v>
          </cell>
          <cell r="D28">
            <v>0.93884126826575032</v>
          </cell>
          <cell r="E28">
            <v>0.93884126826575032</v>
          </cell>
          <cell r="F28">
            <v>1.0888675808268184</v>
          </cell>
          <cell r="G28">
            <v>0.98529495677814671</v>
          </cell>
          <cell r="H28">
            <v>0.9677593001043957</v>
          </cell>
          <cell r="I28">
            <v>1.0080497108930233</v>
          </cell>
          <cell r="J28">
            <v>0.95073002788839511</v>
          </cell>
          <cell r="K28">
            <v>0.96245666469889191</v>
          </cell>
          <cell r="L28">
            <v>1.070916719182065</v>
          </cell>
          <cell r="M28">
            <v>1.0034213417717943</v>
          </cell>
          <cell r="N28">
            <v>1.008013057707853</v>
          </cell>
          <cell r="O28">
            <v>1.0220454251743718</v>
          </cell>
          <cell r="P28">
            <v>0.93878243061685229</v>
          </cell>
          <cell r="Q28">
            <v>0.99816908517726965</v>
          </cell>
          <cell r="R28">
            <v>1.0083844353607174</v>
          </cell>
          <cell r="S28">
            <v>1.0782150554520746</v>
          </cell>
          <cell r="T28">
            <v>1.065706916476453</v>
          </cell>
          <cell r="U28">
            <v>1.0666799252888834</v>
          </cell>
          <cell r="V28">
            <v>0.99201317441435988</v>
          </cell>
          <cell r="W28">
            <v>1.0240896323707371</v>
          </cell>
          <cell r="X28">
            <v>1</v>
          </cell>
          <cell r="Y28">
            <v>1.0030466769806414</v>
          </cell>
          <cell r="Z28">
            <v>0.99201317441435988</v>
          </cell>
        </row>
        <row r="29">
          <cell r="C29">
            <v>0.96669520344753834</v>
          </cell>
          <cell r="D29">
            <v>0.93598961026603322</v>
          </cell>
          <cell r="E29">
            <v>0.93598961026603322</v>
          </cell>
          <cell r="F29">
            <v>1.085560229464609</v>
          </cell>
          <cell r="G29">
            <v>0.98230219927956819</v>
          </cell>
          <cell r="H29">
            <v>0.96481980581156268</v>
          </cell>
          <cell r="I29">
            <v>1.0049878375824364</v>
          </cell>
          <cell r="J29">
            <v>0.94784225869754213</v>
          </cell>
          <cell r="K29">
            <v>0.95953327675245081</v>
          </cell>
          <cell r="L29">
            <v>1.0676638921787023</v>
          </cell>
          <cell r="M29">
            <v>1.0003735267757237</v>
          </cell>
          <cell r="N29">
            <v>1.0049512957284912</v>
          </cell>
          <cell r="O29">
            <v>1.0189410409602475</v>
          </cell>
          <cell r="P29">
            <v>0.93593095133195936</v>
          </cell>
          <cell r="Q29">
            <v>0.995137223505835</v>
          </cell>
          <cell r="R29">
            <v>1.0053215453503557</v>
          </cell>
          <cell r="S29">
            <v>1.0749400603147445</v>
          </cell>
          <cell r="T29">
            <v>1.0624699138473104</v>
          </cell>
          <cell r="U29">
            <v>1.0634399672204589</v>
          </cell>
          <cell r="V29">
            <v>0.98900001084745692</v>
          </cell>
          <cell r="W29">
            <v>1.0209790390347924</v>
          </cell>
          <cell r="X29">
            <v>0.99696257706589242</v>
          </cell>
          <cell r="Y29">
            <v>1</v>
          </cell>
          <cell r="Z29">
            <v>0.98900001084745692</v>
          </cell>
        </row>
        <row r="30">
          <cell r="C30">
            <v>0.97744711106645388</v>
          </cell>
          <cell r="D30">
            <v>0.94640000000000002</v>
          </cell>
          <cell r="E30">
            <v>0.94640000000000002</v>
          </cell>
          <cell r="F30">
            <v>1.0976341936886445</v>
          </cell>
          <cell r="G30">
            <v>0.9932276931300037</v>
          </cell>
          <cell r="H30">
            <v>0.9755508546302496</v>
          </cell>
          <cell r="I30">
            <v>1.0161656486952713</v>
          </cell>
          <cell r="J30">
            <v>0.95838447755460854</v>
          </cell>
          <cell r="K30">
            <v>0.97020552702546825</v>
          </cell>
          <cell r="L30">
            <v>1.0795388073492937</v>
          </cell>
          <cell r="M30">
            <v>1.0115000159792931</v>
          </cell>
          <cell r="N30">
            <v>1.0161287004105954</v>
          </cell>
          <cell r="O30">
            <v>1.0302740442713794</v>
          </cell>
          <cell r="P30">
            <v>0.94634068864162746</v>
          </cell>
          <cell r="Q30">
            <v>1.006205472791774</v>
          </cell>
          <cell r="R30">
            <v>1.0165030680726819</v>
          </cell>
          <cell r="S30">
            <v>1.0868959034627785</v>
          </cell>
          <cell r="T30">
            <v>1.0742870598524041</v>
          </cell>
          <cell r="U30">
            <v>1.0752679024838592</v>
          </cell>
          <cell r="V30">
            <v>1</v>
          </cell>
          <cell r="W30">
            <v>1.0323347096426554</v>
          </cell>
          <cell r="X30">
            <v>1.0080511285450973</v>
          </cell>
          <cell r="Y30">
            <v>1.0111223347137452</v>
          </cell>
          <cell r="Z30">
            <v>1</v>
          </cell>
        </row>
        <row r="35">
          <cell r="C35">
            <v>1</v>
          </cell>
          <cell r="D35">
            <v>1.0564883797632827</v>
          </cell>
          <cell r="E35">
            <v>1.0319598161524466</v>
          </cell>
          <cell r="F35">
            <v>0.98631379372443007</v>
          </cell>
          <cell r="G35">
            <v>1.0319598161524466</v>
          </cell>
          <cell r="H35">
            <v>0.99329849279588001</v>
          </cell>
          <cell r="I35">
            <v>0.99618373310284902</v>
          </cell>
          <cell r="J35">
            <v>0.99593490107989358</v>
          </cell>
          <cell r="K35">
            <v>0.99953652538857651</v>
          </cell>
          <cell r="L35">
            <v>0.99953652538857651</v>
          </cell>
          <cell r="M35">
            <v>1.016987679079665</v>
          </cell>
          <cell r="N35">
            <v>0.99108442069876046</v>
          </cell>
          <cell r="O35">
            <v>1.0072822285418261</v>
          </cell>
          <cell r="P35">
            <v>1.0080951997231959</v>
          </cell>
          <cell r="Q35">
            <v>1.0221479140528664</v>
          </cell>
          <cell r="R35">
            <v>0.99127258324581358</v>
          </cell>
          <cell r="S35">
            <v>1.0433678429060247</v>
          </cell>
          <cell r="T35">
            <v>1.0193878386773862</v>
          </cell>
          <cell r="U35">
            <v>1.032011785131977</v>
          </cell>
          <cell r="V35">
            <v>0.99538462572361075</v>
          </cell>
          <cell r="W35">
            <v>0.96783410234161693</v>
          </cell>
          <cell r="X35">
            <v>0.98735739841575454</v>
          </cell>
          <cell r="Y35">
            <v>0.96697895601099526</v>
          </cell>
          <cell r="Z35">
            <v>0.98303921657991655</v>
          </cell>
        </row>
        <row r="36">
          <cell r="C36">
            <v>0.94653194408447772</v>
          </cell>
          <cell r="D36">
            <v>1</v>
          </cell>
          <cell r="E36">
            <v>0.97678293099983549</v>
          </cell>
          <cell r="F36">
            <v>0.93357751265132127</v>
          </cell>
          <cell r="G36">
            <v>0.97678293099983549</v>
          </cell>
          <cell r="H36">
            <v>0.94018875344226593</v>
          </cell>
          <cell r="I36">
            <v>0.94291972555917214</v>
          </cell>
          <cell r="J36">
            <v>0.94268419810073367</v>
          </cell>
          <cell r="K36">
            <v>0.94609325055949323</v>
          </cell>
          <cell r="L36">
            <v>0.94609325055949323</v>
          </cell>
          <cell r="M36">
            <v>0.96261132498923629</v>
          </cell>
          <cell r="N36">
            <v>0.93809306347583621</v>
          </cell>
          <cell r="O36">
            <v>0.95342480602343982</v>
          </cell>
          <cell r="P36">
            <v>0.9541943092162265</v>
          </cell>
          <cell r="Q36">
            <v>0.96749565223035339</v>
          </cell>
          <cell r="R36">
            <v>0.93827116533730215</v>
          </cell>
          <cell r="S36">
            <v>0.98758099274106748</v>
          </cell>
          <cell r="T36">
            <v>0.96488315271938041</v>
          </cell>
          <cell r="U36">
            <v>0.97683212129906261</v>
          </cell>
          <cell r="V36">
            <v>0.94216334489796949</v>
          </cell>
          <cell r="W36">
            <v>0.91608589444066602</v>
          </cell>
          <cell r="X36">
            <v>0.93456531782865637</v>
          </cell>
          <cell r="Y36">
            <v>0.91527647112186605</v>
          </cell>
          <cell r="Z36">
            <v>0.93047802078067032</v>
          </cell>
        </row>
        <row r="37">
          <cell r="C37">
            <v>0.96902997999320817</v>
          </cell>
          <cell r="D37">
            <v>1.0237689135050707</v>
          </cell>
          <cell r="E37">
            <v>1</v>
          </cell>
          <cell r="F37">
            <v>0.95576763579980961</v>
          </cell>
          <cell r="G37">
            <v>1</v>
          </cell>
          <cell r="H37">
            <v>0.96253601860127547</v>
          </cell>
          <cell r="I37">
            <v>0.96533190295821314</v>
          </cell>
          <cell r="J37">
            <v>0.96509077726798698</v>
          </cell>
          <cell r="K37">
            <v>0.9685808591997731</v>
          </cell>
          <cell r="L37">
            <v>0.9685808591997731</v>
          </cell>
          <cell r="M37">
            <v>0.98549155031190694</v>
          </cell>
          <cell r="N37">
            <v>0.96039051636130013</v>
          </cell>
          <cell r="O37">
            <v>0.97608667777139979</v>
          </cell>
          <cell r="P37">
            <v>0.97687447121901771</v>
          </cell>
          <cell r="Q37">
            <v>0.99049197270474865</v>
          </cell>
          <cell r="R37">
            <v>0.96057285151050642</v>
          </cell>
          <cell r="S37">
            <v>1.0110547199367819</v>
          </cell>
          <cell r="T37">
            <v>0.9878173769188674</v>
          </cell>
          <cell r="U37">
            <v>1.0000503594991947</v>
          </cell>
          <cell r="V37">
            <v>0.96455754395049742</v>
          </cell>
          <cell r="W37">
            <v>0.93786026082884155</v>
          </cell>
          <cell r="X37">
            <v>0.95677892003296472</v>
          </cell>
          <cell r="Y37">
            <v>0.93703159839718797</v>
          </cell>
          <cell r="Z37">
            <v>0.95259447237497552</v>
          </cell>
        </row>
        <row r="38">
          <cell r="C38">
            <v>1.0138761176845041</v>
          </cell>
          <cell r="D38">
            <v>1.0711483368531891</v>
          </cell>
          <cell r="E38">
            <v>1.0462794120070571</v>
          </cell>
          <cell r="F38">
            <v>1</v>
          </cell>
          <cell r="G38">
            <v>1.0462794120070571</v>
          </cell>
          <cell r="H38">
            <v>1.0070816195777563</v>
          </cell>
          <cell r="I38">
            <v>1.0100068958187729</v>
          </cell>
          <cell r="J38">
            <v>1.0097546109733833</v>
          </cell>
          <cell r="K38">
            <v>1.0134062118448288</v>
          </cell>
          <cell r="L38">
            <v>1.0134062118448288</v>
          </cell>
          <cell r="M38">
            <v>1.0310995197982653</v>
          </cell>
          <cell r="N38">
            <v>1.0048368247556552</v>
          </cell>
          <cell r="O38">
            <v>1.0212593952865821</v>
          </cell>
          <cell r="P38">
            <v>1.0220836473517387</v>
          </cell>
          <cell r="Q38">
            <v>1.0363313587992347</v>
          </cell>
          <cell r="R38">
            <v>1.005027598268355</v>
          </cell>
          <cell r="S38">
            <v>1.057845737882416</v>
          </cell>
          <cell r="T38">
            <v>1.0335329842930261</v>
          </cell>
          <cell r="U38">
            <v>1.0463321021142638</v>
          </cell>
          <cell r="V38">
            <v>1.0091966999314976</v>
          </cell>
          <cell r="W38">
            <v>0.98126388224478556</v>
          </cell>
          <cell r="X38">
            <v>1.0010580858728375</v>
          </cell>
          <cell r="Y38">
            <v>0.98039686980304286</v>
          </cell>
          <cell r="Z38">
            <v>0.99667998443766226</v>
          </cell>
        </row>
        <row r="39">
          <cell r="C39">
            <v>0.96902997999320817</v>
          </cell>
          <cell r="D39">
            <v>1.0237689135050707</v>
          </cell>
          <cell r="E39">
            <v>1</v>
          </cell>
          <cell r="F39">
            <v>0.95576763579980961</v>
          </cell>
          <cell r="G39">
            <v>1</v>
          </cell>
          <cell r="H39">
            <v>0.96253601860127547</v>
          </cell>
          <cell r="I39">
            <v>0.96533190295821314</v>
          </cell>
          <cell r="J39">
            <v>0.96509077726798698</v>
          </cell>
          <cell r="K39">
            <v>0.9685808591997731</v>
          </cell>
          <cell r="L39">
            <v>0.9685808591997731</v>
          </cell>
          <cell r="M39">
            <v>0.98549155031190694</v>
          </cell>
          <cell r="N39">
            <v>0.96039051636130013</v>
          </cell>
          <cell r="O39">
            <v>0.97608667777139979</v>
          </cell>
          <cell r="P39">
            <v>0.97687447121901771</v>
          </cell>
          <cell r="Q39">
            <v>0.99049197270474865</v>
          </cell>
          <cell r="R39">
            <v>0.96057285151050642</v>
          </cell>
          <cell r="S39">
            <v>1.0110547199367819</v>
          </cell>
          <cell r="T39">
            <v>0.9878173769188674</v>
          </cell>
          <cell r="U39">
            <v>1.0000503594991947</v>
          </cell>
          <cell r="V39">
            <v>0.96455754395049742</v>
          </cell>
          <cell r="W39">
            <v>0.93786026082884155</v>
          </cell>
          <cell r="X39">
            <v>0.95677892003296472</v>
          </cell>
          <cell r="Y39">
            <v>0.93703159839718797</v>
          </cell>
          <cell r="Z39">
            <v>0.95259447237497552</v>
          </cell>
        </row>
        <row r="40">
          <cell r="C40">
            <v>1.0067467203994813</v>
          </cell>
          <cell r="D40">
            <v>1.0636162114668466</v>
          </cell>
          <cell r="E40">
            <v>1.0389221604955272</v>
          </cell>
          <cell r="F40">
            <v>0.99296817711684038</v>
          </cell>
          <cell r="G40">
            <v>1.0389221604955272</v>
          </cell>
          <cell r="H40">
            <v>1</v>
          </cell>
          <cell r="I40">
            <v>1.0029047062166054</v>
          </cell>
          <cell r="J40">
            <v>1.0026541953935646</v>
          </cell>
          <cell r="K40">
            <v>1.0062801188544421</v>
          </cell>
          <cell r="L40">
            <v>1.0062801188544421</v>
          </cell>
          <cell r="M40">
            <v>1.023849010600133</v>
          </cell>
          <cell r="N40">
            <v>0.99777099017749693</v>
          </cell>
          <cell r="O40">
            <v>1.0140780801011642</v>
          </cell>
          <cell r="P40">
            <v>1.0148965361717874</v>
          </cell>
          <cell r="Q40">
            <v>1.0290440602358941</v>
          </cell>
          <cell r="R40">
            <v>0.99796042220464454</v>
          </cell>
          <cell r="S40">
            <v>1.0504071540159214</v>
          </cell>
          <cell r="T40">
            <v>1.0262653634035741</v>
          </cell>
          <cell r="U40">
            <v>1.0389744800952321</v>
          </cell>
          <cell r="V40">
            <v>1.0021002074833103</v>
          </cell>
          <cell r="W40">
            <v>0.9743638084231987</v>
          </cell>
          <cell r="X40">
            <v>0.99401882271722486</v>
          </cell>
          <cell r="Y40">
            <v>0.97350289265938372</v>
          </cell>
          <cell r="Z40">
            <v>0.98967150731590636</v>
          </cell>
        </row>
        <row r="41">
          <cell r="C41">
            <v>1.0038308865828036</v>
          </cell>
          <cell r="D41">
            <v>1.0605356669222059</v>
          </cell>
          <cell r="E41">
            <v>1.0359131371661374</v>
          </cell>
          <cell r="F41">
            <v>0.99009225000324319</v>
          </cell>
          <cell r="G41">
            <v>1.0359131371661374</v>
          </cell>
          <cell r="H41">
            <v>0.99710370666465098</v>
          </cell>
          <cell r="I41">
            <v>1</v>
          </cell>
          <cell r="J41">
            <v>0.99975021472978642</v>
          </cell>
          <cell r="K41">
            <v>1.0033656364527099</v>
          </cell>
          <cell r="L41">
            <v>1.0033656364527099</v>
          </cell>
          <cell r="M41">
            <v>1.020883643534328</v>
          </cell>
          <cell r="N41">
            <v>0.99488115270844113</v>
          </cell>
          <cell r="O41">
            <v>1.0111410125162437</v>
          </cell>
          <cell r="P41">
            <v>1.0119570980980044</v>
          </cell>
          <cell r="Q41">
            <v>1.0260636467824524</v>
          </cell>
          <cell r="R41">
            <v>0.9950700360848711</v>
          </cell>
          <cell r="S41">
            <v>1.0473648667763422</v>
          </cell>
          <cell r="T41">
            <v>1.0232929978712488</v>
          </cell>
          <cell r="U41">
            <v>1.0359653052329345</v>
          </cell>
          <cell r="V41">
            <v>0.99919783133102447</v>
          </cell>
          <cell r="W41">
            <v>0.9715417650186573</v>
          </cell>
          <cell r="X41">
            <v>0.99113985262577742</v>
          </cell>
          <cell r="Y41">
            <v>0.97068334271943135</v>
          </cell>
          <cell r="Z41">
            <v>0.98680512832508238</v>
          </cell>
        </row>
        <row r="42">
          <cell r="C42">
            <v>1.0040816913994064</v>
          </cell>
          <cell r="D42">
            <v>1.0608006392965352</v>
          </cell>
          <cell r="E42">
            <v>1.0361719576585688</v>
          </cell>
          <cell r="F42">
            <v>0.99033962225339089</v>
          </cell>
          <cell r="G42">
            <v>1.0361719576585688</v>
          </cell>
          <cell r="H42">
            <v>0.99735283071096825</v>
          </cell>
          <cell r="I42">
            <v>1.0002498476784834</v>
          </cell>
          <cell r="J42">
            <v>1</v>
          </cell>
          <cell r="K42">
            <v>1.0036163250276475</v>
          </cell>
          <cell r="L42">
            <v>1.0036163250276475</v>
          </cell>
          <cell r="M42">
            <v>1.0211387089426667</v>
          </cell>
          <cell r="N42">
            <v>0.99512972145481227</v>
          </cell>
          <cell r="O42">
            <v>1.0113936437508402</v>
          </cell>
          <cell r="P42">
            <v>1.012209933229689</v>
          </cell>
          <cell r="Q42">
            <v>1.0263200064025773</v>
          </cell>
          <cell r="R42">
            <v>0.99531865202331538</v>
          </cell>
          <cell r="S42">
            <v>1.0476265484568315</v>
          </cell>
          <cell r="T42">
            <v>1.0235486652511754</v>
          </cell>
          <cell r="U42">
            <v>1.0362241387594362</v>
          </cell>
          <cell r="V42">
            <v>0.99944747858952809</v>
          </cell>
          <cell r="W42">
            <v>0.97178450247319681</v>
          </cell>
          <cell r="X42">
            <v>0.99138748661700837</v>
          </cell>
          <cell r="Y42">
            <v>0.97092586569915229</v>
          </cell>
          <cell r="Z42">
            <v>0.98705167929550996</v>
          </cell>
        </row>
        <row r="43">
          <cell r="C43">
            <v>1.0004636895197434</v>
          </cell>
          <cell r="D43">
            <v>1.0569782623527098</v>
          </cell>
          <cell r="E43">
            <v>1.0324383251039928</v>
          </cell>
          <cell r="F43">
            <v>0.98677113709375852</v>
          </cell>
          <cell r="G43">
            <v>1.0324383251039928</v>
          </cell>
          <cell r="H43">
            <v>0.99375907489696647</v>
          </cell>
          <cell r="I43">
            <v>0.99664565305962771</v>
          </cell>
          <cell r="J43">
            <v>0.99639670565587102</v>
          </cell>
          <cell r="K43">
            <v>1</v>
          </cell>
          <cell r="L43">
            <v>1</v>
          </cell>
          <cell r="M43">
            <v>1.0174592456081626</v>
          </cell>
          <cell r="N43">
            <v>0.99154397615781953</v>
          </cell>
          <cell r="O43">
            <v>1.0077492947546247</v>
          </cell>
          <cell r="P43">
            <v>1.0085626429022112</v>
          </cell>
          <cell r="Q43">
            <v>1.0226218733282404</v>
          </cell>
          <cell r="R43">
            <v>0.99173222595387367</v>
          </cell>
          <cell r="S43">
            <v>1.0438516416400176</v>
          </cell>
          <cell r="T43">
            <v>1.0198605181347349</v>
          </cell>
          <cell r="U43">
            <v>1.0324903181809946</v>
          </cell>
          <cell r="V43">
            <v>0.9958461751426726</v>
          </cell>
          <cell r="W43">
            <v>0.96828287687172299</v>
          </cell>
          <cell r="X43">
            <v>0.98781522569364111</v>
          </cell>
          <cell r="Y43">
            <v>0.96742733401871006</v>
          </cell>
          <cell r="Z43">
            <v>0.98349504156214151</v>
          </cell>
        </row>
        <row r="44">
          <cell r="C44">
            <v>1.0004636895197434</v>
          </cell>
          <cell r="D44">
            <v>1.0569782623527098</v>
          </cell>
          <cell r="E44">
            <v>1.0324383251039928</v>
          </cell>
          <cell r="F44">
            <v>0.98677113709375852</v>
          </cell>
          <cell r="G44">
            <v>1.0324383251039928</v>
          </cell>
          <cell r="H44">
            <v>0.99375907489696647</v>
          </cell>
          <cell r="I44">
            <v>0.99664565305962771</v>
          </cell>
          <cell r="J44">
            <v>0.99639670565587102</v>
          </cell>
          <cell r="K44">
            <v>1</v>
          </cell>
          <cell r="L44">
            <v>1</v>
          </cell>
          <cell r="M44">
            <v>1.0174592456081626</v>
          </cell>
          <cell r="N44">
            <v>0.99154397615781953</v>
          </cell>
          <cell r="O44">
            <v>1.0077492947546247</v>
          </cell>
          <cell r="P44">
            <v>1.0085626429022112</v>
          </cell>
          <cell r="Q44">
            <v>1.0226218733282404</v>
          </cell>
          <cell r="R44">
            <v>0.99173222595387367</v>
          </cell>
          <cell r="S44">
            <v>1.0438516416400176</v>
          </cell>
          <cell r="T44">
            <v>1.0198605181347349</v>
          </cell>
          <cell r="U44">
            <v>1.0324903181809946</v>
          </cell>
          <cell r="V44">
            <v>0.9958461751426726</v>
          </cell>
          <cell r="W44">
            <v>0.96828287687172299</v>
          </cell>
          <cell r="X44">
            <v>0.98781522569364111</v>
          </cell>
          <cell r="Y44">
            <v>0.96742733401871006</v>
          </cell>
          <cell r="Z44">
            <v>0.98349504156214151</v>
          </cell>
        </row>
        <row r="45">
          <cell r="C45">
            <v>0.983296081723391</v>
          </cell>
          <cell r="D45">
            <v>1.0388408842075298</v>
          </cell>
          <cell r="E45">
            <v>1.0147220437186917</v>
          </cell>
          <cell r="F45">
            <v>0.96983848871896494</v>
          </cell>
          <cell r="G45">
            <v>1.0147220437186917</v>
          </cell>
          <cell r="H45">
            <v>0.97670651594793878</v>
          </cell>
          <cell r="I45">
            <v>0.9795435614366117</v>
          </cell>
          <cell r="J45">
            <v>0.97929888588343228</v>
          </cell>
          <cell r="K45">
            <v>0.98284034895399996</v>
          </cell>
          <cell r="L45">
            <v>0.98284034895399996</v>
          </cell>
          <cell r="M45">
            <v>1</v>
          </cell>
          <cell r="N45">
            <v>0.97452942753018801</v>
          </cell>
          <cell r="O45">
            <v>0.99045666851478276</v>
          </cell>
          <cell r="P45">
            <v>0.99125605989197774</v>
          </cell>
          <cell r="Q45">
            <v>1.0050740388299211</v>
          </cell>
          <cell r="R45">
            <v>0.97471444702543242</v>
          </cell>
          <cell r="S45">
            <v>1.0259395117256807</v>
          </cell>
          <cell r="T45">
            <v>1.0023600675279503</v>
          </cell>
          <cell r="U45">
            <v>1.0147731446126351</v>
          </cell>
          <cell r="V45">
            <v>0.97875780228173048</v>
          </cell>
          <cell r="W45">
            <v>0.95166748059078721</v>
          </cell>
          <cell r="X45">
            <v>0.97086466112281244</v>
          </cell>
          <cell r="Y45">
            <v>0.95082661855458683</v>
          </cell>
          <cell r="Z45">
            <v>0.96661860984346382</v>
          </cell>
        </row>
        <row r="46">
          <cell r="C46">
            <v>1.0089957819082189</v>
          </cell>
          <cell r="D46">
            <v>1.0659923188162008</v>
          </cell>
          <cell r="E46">
            <v>1.0412431015965995</v>
          </cell>
          <cell r="F46">
            <v>0.995186457505843</v>
          </cell>
          <cell r="G46">
            <v>1.0412431015965995</v>
          </cell>
          <cell r="H46">
            <v>1.0022339894068344</v>
          </cell>
          <cell r="I46">
            <v>1.0051451847063575</v>
          </cell>
          <cell r="J46">
            <v>1.0048941142447918</v>
          </cell>
          <cell r="K46">
            <v>1.0085281379802711</v>
          </cell>
          <cell r="L46">
            <v>1.0085281379802711</v>
          </cell>
          <cell r="M46">
            <v>1.0261362784440113</v>
          </cell>
          <cell r="N46">
            <v>1</v>
          </cell>
          <cell r="O46">
            <v>1.016343519789813</v>
          </cell>
          <cell r="P46">
            <v>1.0171638042826281</v>
          </cell>
          <cell r="Q46">
            <v>1.031342933765627</v>
          </cell>
          <cell r="R46">
            <v>1.0001898552162896</v>
          </cell>
          <cell r="S46">
            <v>1.0527537524708561</v>
          </cell>
          <cell r="T46">
            <v>1.0285580293540186</v>
          </cell>
          <cell r="U46">
            <v>1.041295538077736</v>
          </cell>
          <cell r="V46">
            <v>1.0043388887314144</v>
          </cell>
          <cell r="W46">
            <v>0.9765405268496189</v>
          </cell>
          <cell r="X46">
            <v>0.99623945023736904</v>
          </cell>
          <cell r="Y46">
            <v>0.97567768780910735</v>
          </cell>
          <cell r="Z46">
            <v>0.9918824229794958</v>
          </cell>
        </row>
        <row r="47">
          <cell r="C47">
            <v>0.99277041891986118</v>
          </cell>
          <cell r="D47">
            <v>1.0488504113615595</v>
          </cell>
          <cell r="E47">
            <v>1.0244991789901272</v>
          </cell>
          <cell r="F47">
            <v>0.97918315818224</v>
          </cell>
          <cell r="G47">
            <v>1.0244991789901272</v>
          </cell>
          <cell r="H47">
            <v>0.98611736080543255</v>
          </cell>
          <cell r="I47">
            <v>0.98898174203366651</v>
          </cell>
          <cell r="J47">
            <v>0.98873470896199644</v>
          </cell>
          <cell r="K47">
            <v>0.99231029503571955</v>
          </cell>
          <cell r="L47">
            <v>0.99231029503571955</v>
          </cell>
          <cell r="M47">
            <v>1.0096352841962564</v>
          </cell>
          <cell r="N47">
            <v>0.98391929552205637</v>
          </cell>
          <cell r="O47">
            <v>1</v>
          </cell>
          <cell r="P47">
            <v>1.0008070937402984</v>
          </cell>
          <cell r="Q47">
            <v>1.0147582128323265</v>
          </cell>
          <cell r="R47">
            <v>0.98410609773271929</v>
          </cell>
          <cell r="S47">
            <v>1.035824730489326</v>
          </cell>
          <cell r="T47">
            <v>1.0120180916455608</v>
          </cell>
          <cell r="U47">
            <v>1.0245507722557066</v>
          </cell>
          <cell r="V47">
            <v>0.98818841186601825</v>
          </cell>
          <cell r="W47">
            <v>0.96083706722661477</v>
          </cell>
          <cell r="X47">
            <v>0.98021921804883294</v>
          </cell>
          <cell r="Y47">
            <v>0.95998810324572581</v>
          </cell>
          <cell r="Z47">
            <v>0.97593225485869584</v>
          </cell>
        </row>
        <row r="48">
          <cell r="C48">
            <v>0.99196980629863263</v>
          </cell>
          <cell r="D48">
            <v>1.0480045734305399</v>
          </cell>
          <cell r="E48">
            <v>1.0236729789367149</v>
          </cell>
          <cell r="F48">
            <v>0.97839350291049232</v>
          </cell>
          <cell r="G48">
            <v>1.0236729789367149</v>
          </cell>
          <cell r="H48">
            <v>0.98532211349545284</v>
          </cell>
          <cell r="I48">
            <v>0.98818418476388181</v>
          </cell>
          <cell r="J48">
            <v>0.9879373509102698</v>
          </cell>
          <cell r="K48">
            <v>0.99151005347811449</v>
          </cell>
          <cell r="L48">
            <v>0.99151005347811449</v>
          </cell>
          <cell r="M48">
            <v>1.0088210710247512</v>
          </cell>
          <cell r="N48">
            <v>0.98312582082614197</v>
          </cell>
          <cell r="O48">
            <v>0.99919355713469016</v>
          </cell>
          <cell r="P48">
            <v>1</v>
          </cell>
          <cell r="Q48">
            <v>1.0139398683115735</v>
          </cell>
          <cell r="R48">
            <v>0.98331247239149489</v>
          </cell>
          <cell r="S48">
            <v>1.0349893970257114</v>
          </cell>
          <cell r="T48">
            <v>1.0112019568759887</v>
          </cell>
          <cell r="U48">
            <v>1.0237245305952734</v>
          </cell>
          <cell r="V48">
            <v>0.98739149437168705</v>
          </cell>
          <cell r="W48">
            <v>0.96006220702902467</v>
          </cell>
          <cell r="X48">
            <v>0.97942872725399788</v>
          </cell>
          <cell r="Y48">
            <v>0.95921392768908098</v>
          </cell>
          <cell r="Z48">
            <v>0.97514522125473935</v>
          </cell>
        </row>
        <row r="49">
          <cell r="C49">
            <v>0.97833198723162385</v>
          </cell>
          <cell r="D49">
            <v>1.033596376060931</v>
          </cell>
          <cell r="E49">
            <v>1.0095992976796042</v>
          </cell>
          <cell r="F49">
            <v>0.96494233384838357</v>
          </cell>
          <cell r="G49">
            <v>1.0095992976796042</v>
          </cell>
          <cell r="H49">
            <v>0.97177568837117012</v>
          </cell>
          <cell r="I49">
            <v>0.97459841125432789</v>
          </cell>
          <cell r="J49">
            <v>0.97435497092682299</v>
          </cell>
          <cell r="K49">
            <v>0.97787855519399858</v>
          </cell>
          <cell r="L49">
            <v>0.97787855519399858</v>
          </cell>
          <cell r="M49">
            <v>0.99495157706408566</v>
          </cell>
          <cell r="N49">
            <v>0.96960959081652109</v>
          </cell>
          <cell r="O49">
            <v>0.98545642435242342</v>
          </cell>
          <cell r="P49">
            <v>0.98625178006385505</v>
          </cell>
          <cell r="Q49">
            <v>1</v>
          </cell>
          <cell r="R49">
            <v>0.96979367625510204</v>
          </cell>
          <cell r="S49">
            <v>1.0207601351638238</v>
          </cell>
          <cell r="T49">
            <v>0.99729972997299743</v>
          </cell>
          <cell r="U49">
            <v>1.0096501405946228</v>
          </cell>
          <cell r="V49">
            <v>0.9738166189439863</v>
          </cell>
          <cell r="W49">
            <v>0.94686306065440884</v>
          </cell>
          <cell r="X49">
            <v>0.96596332569993137</v>
          </cell>
          <cell r="Y49">
            <v>0.94602644364539801</v>
          </cell>
          <cell r="Z49">
            <v>0.96173871028324842</v>
          </cell>
        </row>
        <row r="50">
          <cell r="C50">
            <v>1.008804255158162</v>
          </cell>
          <cell r="D50">
            <v>1.0657899730303517</v>
          </cell>
          <cell r="E50">
            <v>1.0410454536868226</v>
          </cell>
          <cell r="F50">
            <v>0.99499755203039464</v>
          </cell>
          <cell r="G50">
            <v>1.0410454536868226</v>
          </cell>
          <cell r="H50">
            <v>1.0020437461746725</v>
          </cell>
          <cell r="I50">
            <v>1.0049543888734966</v>
          </cell>
          <cell r="J50">
            <v>1.0047033660699196</v>
          </cell>
          <cell r="K50">
            <v>1.0083366999980001</v>
          </cell>
          <cell r="L50">
            <v>1.0083366999980001</v>
          </cell>
          <cell r="M50">
            <v>1.0259414980989894</v>
          </cell>
          <cell r="N50">
            <v>0.99981018082187145</v>
          </cell>
          <cell r="O50">
            <v>1.0161505982981902</v>
          </cell>
          <cell r="P50">
            <v>1.016970727085277</v>
          </cell>
          <cell r="Q50">
            <v>1.031147165097571</v>
          </cell>
          <cell r="R50">
            <v>1</v>
          </cell>
          <cell r="S50">
            <v>1.0525539196187903</v>
          </cell>
          <cell r="T50">
            <v>1.0283627893142293</v>
          </cell>
          <cell r="U50">
            <v>1.0410978802145092</v>
          </cell>
          <cell r="V50">
            <v>1.004148245948993</v>
          </cell>
          <cell r="W50">
            <v>0.97635516072940309</v>
          </cell>
          <cell r="X50">
            <v>0.99605034488370581</v>
          </cell>
          <cell r="Y50">
            <v>0.97549248547228906</v>
          </cell>
          <cell r="Z50">
            <v>0.99169414467316575</v>
          </cell>
        </row>
        <row r="51">
          <cell r="C51">
            <v>0.9584347522296307</v>
          </cell>
          <cell r="D51">
            <v>1.0125751784919059</v>
          </cell>
          <cell r="E51">
            <v>0.98906615070500536</v>
          </cell>
          <cell r="F51">
            <v>0.94531741650894119</v>
          </cell>
          <cell r="G51">
            <v>0.98906615070500536</v>
          </cell>
          <cell r="H51">
            <v>0.95201179483288489</v>
          </cell>
          <cell r="I51">
            <v>0.95477710941161764</v>
          </cell>
          <cell r="J51">
            <v>0.95453862015334956</v>
          </cell>
          <cell r="K51">
            <v>0.95799054205526624</v>
          </cell>
          <cell r="L51">
            <v>0.95799054205526624</v>
          </cell>
          <cell r="M51">
            <v>0.97471633421930592</v>
          </cell>
          <cell r="N51">
            <v>0.94988975119106356</v>
          </cell>
          <cell r="O51">
            <v>0.96541429313779525</v>
          </cell>
          <cell r="P51">
            <v>0.96619347297058134</v>
          </cell>
          <cell r="Q51">
            <v>0.97966208274729294</v>
          </cell>
          <cell r="R51">
            <v>0.95007009271522724</v>
          </cell>
          <cell r="S51">
            <v>1</v>
          </cell>
          <cell r="T51">
            <v>0.97701673058865945</v>
          </cell>
          <cell r="U51">
            <v>0.98911595958102527</v>
          </cell>
          <cell r="V51">
            <v>0.95401121712859249</v>
          </cell>
          <cell r="W51">
            <v>0.92760583807717456</v>
          </cell>
          <cell r="X51">
            <v>0.94631764351269643</v>
          </cell>
          <cell r="Y51">
            <v>0.92678623611566513</v>
          </cell>
          <cell r="Z51">
            <v>0.94217894797478252</v>
          </cell>
        </row>
        <row r="52">
          <cell r="C52">
            <v>0.98098090055445308</v>
          </cell>
          <cell r="D52">
            <v>1.0363949222055002</v>
          </cell>
          <cell r="E52">
            <v>1.0123328697852347</v>
          </cell>
          <cell r="F52">
            <v>0.96755499359707042</v>
          </cell>
          <cell r="G52">
            <v>1.0123328697852347</v>
          </cell>
          <cell r="H52">
            <v>0.97440684998228333</v>
          </cell>
          <cell r="I52">
            <v>0.97723721561692978</v>
          </cell>
          <cell r="J52">
            <v>0.97699311615496409</v>
          </cell>
          <cell r="K52">
            <v>0.98052624081275475</v>
          </cell>
          <cell r="L52">
            <v>0.98052624081275475</v>
          </cell>
          <cell r="M52">
            <v>0.99764548927635288</v>
          </cell>
          <cell r="N52">
            <v>0.97223488754255849</v>
          </cell>
          <cell r="O52">
            <v>0.9881246276674569</v>
          </cell>
          <cell r="P52">
            <v>0.98892213686908192</v>
          </cell>
          <cell r="Q52">
            <v>1.0027075812274366</v>
          </cell>
          <cell r="R52">
            <v>0.97241947140741725</v>
          </cell>
          <cell r="S52">
            <v>1.0235239261435092</v>
          </cell>
          <cell r="T52">
            <v>1</v>
          </cell>
          <cell r="U52">
            <v>1.0123838503615756</v>
          </cell>
          <cell r="V52">
            <v>0.97645330654040485</v>
          </cell>
          <cell r="W52">
            <v>0.94942676930239001</v>
          </cell>
          <cell r="X52">
            <v>0.96857874986698889</v>
          </cell>
          <cell r="Y52">
            <v>0.94858788708487096</v>
          </cell>
          <cell r="Z52">
            <v>0.9643426959609106</v>
          </cell>
        </row>
        <row r="53">
          <cell r="C53">
            <v>0.96898118258612398</v>
          </cell>
          <cell r="D53">
            <v>1.0237173596115237</v>
          </cell>
          <cell r="E53">
            <v>0.99994964303675671</v>
          </cell>
          <cell r="F53">
            <v>0.95571950624410451</v>
          </cell>
          <cell r="G53">
            <v>0.99994964303675671</v>
          </cell>
          <cell r="H53">
            <v>0.96248754821036631</v>
          </cell>
          <cell r="I53">
            <v>0.96528329177505823</v>
          </cell>
          <cell r="J53">
            <v>0.96504217822718963</v>
          </cell>
          <cell r="K53">
            <v>0.96853208440904814</v>
          </cell>
          <cell r="L53">
            <v>0.96853208440904814</v>
          </cell>
          <cell r="M53">
            <v>0.9854419239501313</v>
          </cell>
          <cell r="N53">
            <v>0.96034215401136847</v>
          </cell>
          <cell r="O53">
            <v>0.97603752501044494</v>
          </cell>
          <cell r="P53">
            <v>0.97682527878717718</v>
          </cell>
          <cell r="Q53">
            <v>0.99044209453688636</v>
          </cell>
          <cell r="R53">
            <v>0.96052447997873036</v>
          </cell>
          <cell r="S53">
            <v>1.0110038062914131</v>
          </cell>
          <cell r="T53">
            <v>0.98776763343552676</v>
          </cell>
          <cell r="U53">
            <v>1</v>
          </cell>
          <cell r="V53">
            <v>0.96450897176171069</v>
          </cell>
          <cell r="W53">
            <v>0.93781303303415964</v>
          </cell>
          <cell r="X53">
            <v>0.95673073955205656</v>
          </cell>
          <cell r="Y53">
            <v>0.93698441233142971</v>
          </cell>
          <cell r="Z53">
            <v>0.95254650261014429</v>
          </cell>
        </row>
        <row r="54">
          <cell r="C54">
            <v>1.0046367747271905</v>
          </cell>
          <cell r="D54">
            <v>1.0613870783821395</v>
          </cell>
          <cell r="E54">
            <v>1.0367447813474584</v>
          </cell>
          <cell r="F54">
            <v>0.99088710859625095</v>
          </cell>
          <cell r="G54">
            <v>1.0367447813474584</v>
          </cell>
          <cell r="H54">
            <v>0.99790419414383247</v>
          </cell>
          <cell r="I54">
            <v>1.0008028126601387</v>
          </cell>
          <cell r="J54">
            <v>1.0005528268591479</v>
          </cell>
          <cell r="K54">
            <v>1.0041711510884022</v>
          </cell>
          <cell r="L54">
            <v>1.0041711510884022</v>
          </cell>
          <cell r="M54">
            <v>1.0217032218478859</v>
          </cell>
          <cell r="N54">
            <v>0.99567985589316876</v>
          </cell>
          <cell r="O54">
            <v>1.011952769322277</v>
          </cell>
          <cell r="P54">
            <v>1.0127695100678746</v>
          </cell>
          <cell r="Q54">
            <v>1.0268873836681973</v>
          </cell>
          <cell r="R54">
            <v>0.9958688909075647</v>
          </cell>
          <cell r="S54">
            <v>1.0482057045511746</v>
          </cell>
          <cell r="T54">
            <v>1.0241145104449711</v>
          </cell>
          <cell r="U54">
            <v>1.0367969912954398</v>
          </cell>
          <cell r="V54">
            <v>1</v>
          </cell>
          <cell r="W54">
            <v>0.97232173104746766</v>
          </cell>
          <cell r="X54">
            <v>0.99193555224743335</v>
          </cell>
          <cell r="Y54">
            <v>0.97146261959595215</v>
          </cell>
          <cell r="Z54">
            <v>0.9875973479751915</v>
          </cell>
        </row>
        <row r="55">
          <cell r="C55">
            <v>1.0332349289827252</v>
          </cell>
          <cell r="D55">
            <v>1.0916006960357898</v>
          </cell>
          <cell r="E55">
            <v>1.0662569273552991</v>
          </cell>
          <cell r="F55">
            <v>1.0190938626135437</v>
          </cell>
          <cell r="G55">
            <v>1.0662569273552991</v>
          </cell>
          <cell r="H55">
            <v>1.0263106976625991</v>
          </cell>
          <cell r="I55">
            <v>1.0292918287262682</v>
          </cell>
          <cell r="J55">
            <v>1.0290347267887012</v>
          </cell>
          <cell r="K55">
            <v>1.0327560508255056</v>
          </cell>
          <cell r="L55">
            <v>1.0327560508255056</v>
          </cell>
          <cell r="M55">
            <v>1.0507871923701841</v>
          </cell>
          <cell r="N55">
            <v>1.0240230410365689</v>
          </cell>
          <cell r="O55">
            <v>1.0407591818729747</v>
          </cell>
          <cell r="P55">
            <v>1.0415991720938225</v>
          </cell>
          <cell r="Q55">
            <v>1.0561189273862541</v>
          </cell>
          <cell r="R55">
            <v>1.0242174571525107</v>
          </cell>
          <cell r="S55">
            <v>1.0780440990678655</v>
          </cell>
          <cell r="T55">
            <v>1.0532671211016829</v>
          </cell>
          <cell r="U55">
            <v>1.0663106235201738</v>
          </cell>
          <cell r="V55">
            <v>1.0284661630700314</v>
          </cell>
          <cell r="W55">
            <v>1</v>
          </cell>
          <cell r="X55">
            <v>1.0201721514326703</v>
          </cell>
          <cell r="Y55">
            <v>0.9991164329418103</v>
          </cell>
          <cell r="Z55">
            <v>1.0157104551301839</v>
          </cell>
        </row>
        <row r="56">
          <cell r="C56">
            <v>1.012804483568494</v>
          </cell>
          <cell r="D56">
            <v>1.0700161678622664</v>
          </cell>
          <cell r="E56">
            <v>1.0451735286617165</v>
          </cell>
          <cell r="F56">
            <v>0.99894303248955341</v>
          </cell>
          <cell r="G56">
            <v>1.0451735286617165</v>
          </cell>
          <cell r="H56">
            <v>1.0060171670254947</v>
          </cell>
          <cell r="I56">
            <v>1.0089393513445652</v>
          </cell>
          <cell r="J56">
            <v>1.0086873331560606</v>
          </cell>
          <cell r="K56">
            <v>1.012335074404024</v>
          </cell>
          <cell r="L56">
            <v>1.012335074404024</v>
          </cell>
          <cell r="M56">
            <v>1.0300096811058013</v>
          </cell>
          <cell r="N56">
            <v>1.0037747448785881</v>
          </cell>
          <cell r="O56">
            <v>1.0201799572860257</v>
          </cell>
          <cell r="P56">
            <v>1.0210033381435293</v>
          </cell>
          <cell r="Q56">
            <v>1.0352359902229269</v>
          </cell>
          <cell r="R56">
            <v>1.0039653167498832</v>
          </cell>
          <cell r="S56">
            <v>1.0567276293064098</v>
          </cell>
          <cell r="T56">
            <v>1.0324405735076534</v>
          </cell>
          <cell r="U56">
            <v>1.0452261630771915</v>
          </cell>
          <cell r="V56">
            <v>1.0081300118080201</v>
          </cell>
          <cell r="W56">
            <v>0.98022671820207818</v>
          </cell>
          <cell r="X56">
            <v>1</v>
          </cell>
          <cell r="Y56">
            <v>0.97936062216431752</v>
          </cell>
          <cell r="Z56">
            <v>0.99562652607579927</v>
          </cell>
        </row>
        <row r="57">
          <cell r="C57">
            <v>1.0341486686796411</v>
          </cell>
          <cell r="D57">
            <v>1.09256605140771</v>
          </cell>
          <cell r="E57">
            <v>1.0671998700049399</v>
          </cell>
          <cell r="F57">
            <v>1.0199950966804856</v>
          </cell>
          <cell r="G57">
            <v>1.0671998700049399</v>
          </cell>
          <cell r="H57">
            <v>1.0272183139263535</v>
          </cell>
          <cell r="I57">
            <v>1.0302020813486261</v>
          </cell>
          <cell r="J57">
            <v>1.029944752043362</v>
          </cell>
          <cell r="K57">
            <v>1.0336693670272707</v>
          </cell>
          <cell r="L57">
            <v>1.0336693670272707</v>
          </cell>
          <cell r="M57">
            <v>1.0517164543838338</v>
          </cell>
          <cell r="N57">
            <v>1.0249286342147566</v>
          </cell>
          <cell r="O57">
            <v>1.0416795756311914</v>
          </cell>
          <cell r="P57">
            <v>1.0425203086960799</v>
          </cell>
          <cell r="Q57">
            <v>1.0570529045114441</v>
          </cell>
          <cell r="R57">
            <v>1.0251232222622868</v>
          </cell>
          <cell r="S57">
            <v>1.0789974656844143</v>
          </cell>
          <cell r="T57">
            <v>1.0541985762364359</v>
          </cell>
          <cell r="U57">
            <v>1.0672536136559339</v>
          </cell>
          <cell r="V57">
            <v>1.0293756855162548</v>
          </cell>
          <cell r="W57">
            <v>1.0008843484393386</v>
          </cell>
          <cell r="X57">
            <v>1.0210743390826467</v>
          </cell>
          <cell r="Y57">
            <v>1</v>
          </cell>
          <cell r="Z57">
            <v>1.016608697085998</v>
          </cell>
        </row>
        <row r="58">
          <cell r="C58">
            <v>1.0172534148526562</v>
          </cell>
          <cell r="D58">
            <v>1.0747164120663493</v>
          </cell>
          <cell r="E58">
            <v>1.0497646469717956</v>
          </cell>
          <cell r="F58">
            <v>1.0033310747824549</v>
          </cell>
          <cell r="G58">
            <v>1.0497646469717956</v>
          </cell>
          <cell r="H58">
            <v>1.0104362837646055</v>
          </cell>
          <cell r="I58">
            <v>1.0133713043195403</v>
          </cell>
          <cell r="J58">
            <v>1.0131181790944641</v>
          </cell>
          <cell r="K58">
            <v>1.0167819437214882</v>
          </cell>
          <cell r="L58">
            <v>1.0167819437214882</v>
          </cell>
          <cell r="M58">
            <v>1.0345341894068665</v>
          </cell>
          <cell r="N58">
            <v>1.0081840113630807</v>
          </cell>
          <cell r="O58">
            <v>1.0246612867045664</v>
          </cell>
          <cell r="P58">
            <v>1.0254882844149915</v>
          </cell>
          <cell r="Q58">
            <v>1.0397834560547978</v>
          </cell>
          <cell r="R58">
            <v>1.0083754203566178</v>
          </cell>
          <cell r="S58">
            <v>1.0613695011436033</v>
          </cell>
          <cell r="T58">
            <v>1.0369757599538398</v>
          </cell>
          <cell r="U58">
            <v>1.0498175125936895</v>
          </cell>
          <cell r="V58">
            <v>1.0125584096091762</v>
          </cell>
          <cell r="W58">
            <v>0.98453254561786496</v>
          </cell>
          <cell r="X58">
            <v>1.004392685218461</v>
          </cell>
          <cell r="Y58">
            <v>0.9836626450928414</v>
          </cell>
          <cell r="Z58">
            <v>1</v>
          </cell>
        </row>
        <row r="63">
          <cell r="C63">
            <v>1</v>
          </cell>
          <cell r="D63">
            <v>1.0792509498423717</v>
          </cell>
          <cell r="E63">
            <v>1.0174372799898954</v>
          </cell>
          <cell r="F63">
            <v>0.93699078116724888</v>
          </cell>
          <cell r="G63">
            <v>1.0229835508893881</v>
          </cell>
          <cell r="H63">
            <v>0.98315933773468078</v>
          </cell>
          <cell r="I63">
            <v>0.98661871971019877</v>
          </cell>
          <cell r="J63">
            <v>1.0101688243065943</v>
          </cell>
          <cell r="K63">
            <v>0.98551973017748262</v>
          </cell>
          <cell r="L63">
            <v>1.0100653155570216</v>
          </cell>
          <cell r="M63">
            <v>1.0236901931316178</v>
          </cell>
          <cell r="N63">
            <v>0.9874065623635585</v>
          </cell>
          <cell r="O63">
            <v>0.9719492328457584</v>
          </cell>
          <cell r="P63">
            <v>0.95902146773850305</v>
          </cell>
          <cell r="Q63">
            <v>0.99426608151729179</v>
          </cell>
          <cell r="R63">
            <v>0.95832315329886331</v>
          </cell>
          <cell r="S63">
            <v>0.98924406123995412</v>
          </cell>
          <cell r="T63">
            <v>0.99298198209810207</v>
          </cell>
          <cell r="U63">
            <v>1.0001422625181986</v>
          </cell>
          <cell r="V63">
            <v>0.96146997056581174</v>
          </cell>
          <cell r="W63">
            <v>0.99919428769627272</v>
          </cell>
          <cell r="X63">
            <v>0.99919428769627272</v>
          </cell>
          <cell r="Y63">
            <v>0.97753832545700881</v>
          </cell>
          <cell r="Z63">
            <v>0.96820563436021467</v>
          </cell>
        </row>
        <row r="64">
          <cell r="C64">
            <v>0.92656856141387078</v>
          </cell>
          <cell r="D64">
            <v>1</v>
          </cell>
          <cell r="E64">
            <v>0.94272539684907908</v>
          </cell>
          <cell r="F64">
            <v>0.86818620016419679</v>
          </cell>
          <cell r="G64">
            <v>0.9478643970976337</v>
          </cell>
          <cell r="H64">
            <v>0.91096453320543713</v>
          </cell>
          <cell r="I64">
            <v>0.91416988778587394</v>
          </cell>
          <cell r="J64">
            <v>0.93599067432290217</v>
          </cell>
          <cell r="K64">
            <v>0.91315159863553619</v>
          </cell>
          <cell r="L64">
            <v>0.93589476636971691</v>
          </cell>
          <cell r="M64">
            <v>0.94851914958345074</v>
          </cell>
          <cell r="N64">
            <v>0.91489987801981787</v>
          </cell>
          <cell r="O64">
            <v>0.90057760244520979</v>
          </cell>
          <cell r="P64">
            <v>0.88859914172748367</v>
          </cell>
          <cell r="Q64">
            <v>0.92125569281408348</v>
          </cell>
          <cell r="R64">
            <v>0.88795210552173209</v>
          </cell>
          <cell r="S64">
            <v>0.91660244671031943</v>
          </cell>
          <cell r="T64">
            <v>0.92006588666253242</v>
          </cell>
          <cell r="U64">
            <v>0.92670037739070121</v>
          </cell>
          <cell r="V64">
            <v>0.89086784746980097</v>
          </cell>
          <cell r="W64">
            <v>0.92582201372369288</v>
          </cell>
          <cell r="X64">
            <v>0.92582201372369288</v>
          </cell>
          <cell r="Y64">
            <v>0.90575627994562491</v>
          </cell>
          <cell r="Z64">
            <v>0.89710890178194835</v>
          </cell>
        </row>
        <row r="65">
          <cell r="C65">
            <v>0.98286156765351806</v>
          </cell>
          <cell r="D65">
            <v>1.0607542804536219</v>
          </cell>
          <cell r="E65">
            <v>1</v>
          </cell>
          <cell r="F65">
            <v>0.92093222805493669</v>
          </cell>
          <cell r="G65">
            <v>1.0054512165109066</v>
          </cell>
          <cell r="H65">
            <v>0.96630952793910296</v>
          </cell>
          <cell r="I65">
            <v>0.96970962153067297</v>
          </cell>
          <cell r="J65">
            <v>0.99285611425269049</v>
          </cell>
          <cell r="K65">
            <v>0.96862946695571273</v>
          </cell>
          <cell r="L65">
            <v>0.99275437948081968</v>
          </cell>
          <cell r="M65">
            <v>1.0061457480128746</v>
          </cell>
          <cell r="N65">
            <v>0.97048396179601837</v>
          </cell>
          <cell r="O65">
            <v>0.9552915466744164</v>
          </cell>
          <cell r="P65">
            <v>0.94258534319484288</v>
          </cell>
          <cell r="Q65">
            <v>0.97722591954480598</v>
          </cell>
          <cell r="R65">
            <v>0.94189899676998345</v>
          </cell>
          <cell r="S65">
            <v>0.97228996882223417</v>
          </cell>
          <cell r="T65">
            <v>0.97596382757663824</v>
          </cell>
          <cell r="U65">
            <v>0.98300139201517311</v>
          </cell>
          <cell r="V65">
            <v>0.94499188252209565</v>
          </cell>
          <cell r="W65">
            <v>0.98206966399559903</v>
          </cell>
          <cell r="X65">
            <v>0.98206966399559903</v>
          </cell>
          <cell r="Y65">
            <v>0.96078485100007072</v>
          </cell>
          <cell r="Z65">
            <v>0.95161210759824955</v>
          </cell>
        </row>
        <row r="66">
          <cell r="C66">
            <v>1.0672463594084223</v>
          </cell>
          <cell r="D66">
            <v>1.1518266471073528</v>
          </cell>
          <cell r="E66">
            <v>1.0858562329956234</v>
          </cell>
          <cell r="F66">
            <v>1</v>
          </cell>
          <cell r="G66">
            <v>1.0917754704214</v>
          </cell>
          <cell r="H66">
            <v>1.0492732239157334</v>
          </cell>
          <cell r="I66">
            <v>1.0529652367349083</v>
          </cell>
          <cell r="J66">
            <v>1.0780990001290989</v>
          </cell>
          <cell r="K66">
            <v>1.0517923441570889</v>
          </cell>
          <cell r="L66">
            <v>1.0779885307929504</v>
          </cell>
          <cell r="M66">
            <v>1.0925296317818238</v>
          </cell>
          <cell r="N66">
            <v>1.053806058938493</v>
          </cell>
          <cell r="O66">
            <v>1.0373092802844446</v>
          </cell>
          <cell r="P66">
            <v>1.0235121700384391</v>
          </cell>
          <cell r="Q66">
            <v>1.0611268557826072</v>
          </cell>
          <cell r="R66">
            <v>1.0227668964950112</v>
          </cell>
          <cell r="S66">
            <v>1.0557671229247434</v>
          </cell>
          <cell r="T66">
            <v>1.0597564053523585</v>
          </cell>
          <cell r="U66">
            <v>1.0673981885630499</v>
          </cell>
          <cell r="V66">
            <v>1.0261253257668854</v>
          </cell>
          <cell r="W66">
            <v>1.0663864658855389</v>
          </cell>
          <cell r="X66">
            <v>1.0663864658855389</v>
          </cell>
          <cell r="Y66">
            <v>1.0432742190261981</v>
          </cell>
          <cell r="Z66">
            <v>1.0333139384296612</v>
          </cell>
        </row>
        <row r="67">
          <cell r="C67">
            <v>0.97753282458021329</v>
          </cell>
          <cell r="D67">
            <v>1.0550032294302918</v>
          </cell>
          <cell r="E67">
            <v>0.9945783381417318</v>
          </cell>
          <cell r="F67">
            <v>0.91593924492004131</v>
          </cell>
          <cell r="G67">
            <v>1</v>
          </cell>
          <cell r="H67">
            <v>0.96107052442819441</v>
          </cell>
          <cell r="I67">
            <v>0.96445218386202436</v>
          </cell>
          <cell r="J67">
            <v>0.98747318412729823</v>
          </cell>
          <cell r="K67">
            <v>0.96337788551992432</v>
          </cell>
          <cell r="L67">
            <v>0.98737200092695976</v>
          </cell>
          <cell r="M67">
            <v>1.0006907659870146</v>
          </cell>
          <cell r="N67">
            <v>0.96522232591628787</v>
          </cell>
          <cell r="O67">
            <v>0.95011227893228567</v>
          </cell>
          <cell r="P67">
            <v>0.9374749641914808</v>
          </cell>
          <cell r="Q67">
            <v>0.97192773104989882</v>
          </cell>
          <cell r="R67">
            <v>0.93679233890485458</v>
          </cell>
          <cell r="S67">
            <v>0.96701854138309384</v>
          </cell>
          <cell r="T67">
            <v>0.97067248171761655</v>
          </cell>
          <cell r="U67">
            <v>0.97767189086145989</v>
          </cell>
          <cell r="V67">
            <v>0.93986845607625247</v>
          </cell>
          <cell r="W67">
            <v>0.9767452143561518</v>
          </cell>
          <cell r="X67">
            <v>0.9767452143561518</v>
          </cell>
          <cell r="Y67">
            <v>0.95557580041940171</v>
          </cell>
          <cell r="Z67">
            <v>0.94645278853061787</v>
          </cell>
        </row>
        <row r="68">
          <cell r="C68">
            <v>1.0171291281270056</v>
          </cell>
          <cell r="D68">
            <v>1.0977375776434142</v>
          </cell>
          <cell r="E68">
            <v>1.0348650935200343</v>
          </cell>
          <cell r="F68">
            <v>0.95304061631168568</v>
          </cell>
          <cell r="G68">
            <v>1.0405063672043915</v>
          </cell>
          <cell r="H68">
            <v>1</v>
          </cell>
          <cell r="I68">
            <v>1.0035186381726169</v>
          </cell>
          <cell r="J68">
            <v>1.0274721355280483</v>
          </cell>
          <cell r="K68">
            <v>1.0024008239073847</v>
          </cell>
          <cell r="L68">
            <v>1.0273668537638421</v>
          </cell>
          <cell r="M68">
            <v>1.0412251136121284</v>
          </cell>
          <cell r="N68">
            <v>1.00431997588373</v>
          </cell>
          <cell r="O68">
            <v>0.9885978757881182</v>
          </cell>
          <cell r="P68">
            <v>0.97544866933594476</v>
          </cell>
          <cell r="Q68">
            <v>1.0112969926199371</v>
          </cell>
          <cell r="R68">
            <v>0.97473839337879542</v>
          </cell>
          <cell r="S68">
            <v>1.0061889495138125</v>
          </cell>
          <cell r="T68">
            <v>1.0099908976972682</v>
          </cell>
          <cell r="U68">
            <v>1.0172738274781061</v>
          </cell>
          <cell r="V68">
            <v>0.97793911288190183</v>
          </cell>
          <cell r="W68">
            <v>1.0163096146739943</v>
          </cell>
          <cell r="X68">
            <v>1.0163096146739943</v>
          </cell>
          <cell r="Y68">
            <v>0.99428270468282032</v>
          </cell>
          <cell r="Z68">
            <v>0.98479015272445947</v>
          </cell>
        </row>
        <row r="69">
          <cell r="C69">
            <v>1.0135627674829966</v>
          </cell>
          <cell r="D69">
            <v>1.093888579530887</v>
          </cell>
          <cell r="E69">
            <v>1.0312365452469308</v>
          </cell>
          <cell r="F69">
            <v>0.94969896926593167</v>
          </cell>
          <cell r="G69">
            <v>1.0368580389290312</v>
          </cell>
          <cell r="H69">
            <v>0.99649369923111319</v>
          </cell>
          <cell r="I69">
            <v>1</v>
          </cell>
          <cell r="J69">
            <v>1.0238695091892367</v>
          </cell>
          <cell r="K69">
            <v>0.99888610512778542</v>
          </cell>
          <cell r="L69">
            <v>1.023764596574561</v>
          </cell>
          <cell r="M69">
            <v>1.0375742651956859</v>
          </cell>
          <cell r="N69">
            <v>1.0007985279800804</v>
          </cell>
          <cell r="O69">
            <v>0.98513155429612242</v>
          </cell>
          <cell r="P69">
            <v>0.97202845291664253</v>
          </cell>
          <cell r="Q69">
            <v>1.0077510811971411</v>
          </cell>
          <cell r="R69">
            <v>0.97132066740062784</v>
          </cell>
          <cell r="S69">
            <v>1.0026609484264868</v>
          </cell>
          <cell r="T69">
            <v>1.0064495658361037</v>
          </cell>
          <cell r="U69">
            <v>1.0137069594746511</v>
          </cell>
          <cell r="V69">
            <v>0.97451016421847947</v>
          </cell>
          <cell r="W69">
            <v>1.0127461274906358</v>
          </cell>
          <cell r="X69">
            <v>1.0127461274906358</v>
          </cell>
          <cell r="Y69">
            <v>0.99079645047090015</v>
          </cell>
          <cell r="Z69">
            <v>0.98133718225476951</v>
          </cell>
        </row>
        <row r="70">
          <cell r="C70">
            <v>0.98993353975898601</v>
          </cell>
          <cell r="D70">
            <v>1.0683867130657068</v>
          </cell>
          <cell r="E70">
            <v>1.0071952880631516</v>
          </cell>
          <cell r="F70">
            <v>0.92755860072243212</v>
          </cell>
          <cell r="G70">
            <v>1.0126857276471488</v>
          </cell>
          <cell r="H70">
            <v>0.97326240335079295</v>
          </cell>
          <cell r="I70">
            <v>0.97668696159519586</v>
          </cell>
          <cell r="J70">
            <v>1</v>
          </cell>
          <cell r="K70">
            <v>0.97559903499691614</v>
          </cell>
          <cell r="L70">
            <v>0.99989753321713948</v>
          </cell>
          <cell r="M70">
            <v>1.0133852565033425</v>
          </cell>
          <cell r="N70">
            <v>0.97746687346180938</v>
          </cell>
          <cell r="O70">
            <v>0.9621651445370325</v>
          </cell>
          <cell r="P70">
            <v>0.94936751626323446</v>
          </cell>
          <cell r="Q70">
            <v>0.98425734153870914</v>
          </cell>
          <cell r="R70">
            <v>0.94867623137813706</v>
          </cell>
          <cell r="S70">
            <v>0.97928587522882293</v>
          </cell>
          <cell r="T70">
            <v>0.98298616845526821</v>
          </cell>
          <cell r="U70">
            <v>0.99007437019720135</v>
          </cell>
          <cell r="V70">
            <v>0.95179137133418212</v>
          </cell>
          <cell r="W70">
            <v>0.98913593812612999</v>
          </cell>
          <cell r="X70">
            <v>0.98913593812612999</v>
          </cell>
          <cell r="Y70">
            <v>0.96769797476972841</v>
          </cell>
          <cell r="Z70">
            <v>0.95845923083680185</v>
          </cell>
        </row>
        <row r="71">
          <cell r="C71">
            <v>1.0146930288446987</v>
          </cell>
          <cell r="D71">
            <v>1.095108415179074</v>
          </cell>
          <cell r="E71">
            <v>1.0323865152924587</v>
          </cell>
          <cell r="F71">
            <v>0.95075801374215596</v>
          </cell>
          <cell r="G71">
            <v>1.0380142777102581</v>
          </cell>
          <cell r="H71">
            <v>0.99760492624295116</v>
          </cell>
          <cell r="I71">
            <v>1.0011151370176203</v>
          </cell>
          <cell r="J71">
            <v>1.0250112639801463</v>
          </cell>
          <cell r="K71">
            <v>1</v>
          </cell>
          <cell r="L71">
            <v>1.0249062343735305</v>
          </cell>
          <cell r="M71">
            <v>1.0387313026673359</v>
          </cell>
          <cell r="N71">
            <v>1.0019145554658109</v>
          </cell>
          <cell r="O71">
            <v>0.98623011095954383</v>
          </cell>
          <cell r="P71">
            <v>0.97311239782667003</v>
          </cell>
          <cell r="Q71">
            <v>1.0088748617323309</v>
          </cell>
          <cell r="R71">
            <v>0.97240382303282602</v>
          </cell>
          <cell r="S71">
            <v>1.0037790527661996</v>
          </cell>
          <cell r="T71">
            <v>1.0075718950033354</v>
          </cell>
          <cell r="U71">
            <v>1.0148373816301806</v>
          </cell>
          <cell r="V71">
            <v>0.97559687657664673</v>
          </cell>
          <cell r="W71">
            <v>1.0138754781868522</v>
          </cell>
          <cell r="X71">
            <v>1.0138754781868522</v>
          </cell>
          <cell r="Y71">
            <v>0.99190132426974709</v>
          </cell>
          <cell r="Z71">
            <v>0.9824315076734691</v>
          </cell>
        </row>
        <row r="72">
          <cell r="C72">
            <v>0.99003498545886526</v>
          </cell>
          <cell r="D72">
            <v>1.068496198433659</v>
          </cell>
          <cell r="E72">
            <v>1.0072985027001036</v>
          </cell>
          <cell r="F72">
            <v>0.92765365440800807</v>
          </cell>
          <cell r="G72">
            <v>1.0127895049294338</v>
          </cell>
          <cell r="H72">
            <v>0.97336214063790227</v>
          </cell>
          <cell r="I72">
            <v>0.97678704982173092</v>
          </cell>
          <cell r="J72">
            <v>1.000102477283378</v>
          </cell>
          <cell r="K72">
            <v>0.97569901173568885</v>
          </cell>
          <cell r="L72">
            <v>1</v>
          </cell>
          <cell r="M72">
            <v>1.0134891054714443</v>
          </cell>
          <cell r="N72">
            <v>0.9775670416115938</v>
          </cell>
          <cell r="O72">
            <v>0.96226374460720576</v>
          </cell>
          <cell r="P72">
            <v>0.94946480486722851</v>
          </cell>
          <cell r="Q72">
            <v>0.98435820555721498</v>
          </cell>
          <cell r="R72">
            <v>0.94877344914113404</v>
          </cell>
          <cell r="S72">
            <v>0.97938622978496681</v>
          </cell>
          <cell r="T72">
            <v>0.98308690220740969</v>
          </cell>
          <cell r="U72">
            <v>0.99017583032900136</v>
          </cell>
          <cell r="V72">
            <v>0.95188890832825912</v>
          </cell>
          <cell r="W72">
            <v>0.98923730208996064</v>
          </cell>
          <cell r="X72">
            <v>0.98923730208996064</v>
          </cell>
          <cell r="Y72">
            <v>0.96779714182931331</v>
          </cell>
          <cell r="Z72">
            <v>0.95855745113500657</v>
          </cell>
        </row>
        <row r="73">
          <cell r="C73">
            <v>0.97685804426909073</v>
          </cell>
          <cell r="D73">
            <v>1.0542749721385778</v>
          </cell>
          <cell r="E73">
            <v>0.99389179149739248</v>
          </cell>
          <cell r="F73">
            <v>0.91530698198920624</v>
          </cell>
          <cell r="G73">
            <v>0.99930971084125753</v>
          </cell>
          <cell r="H73">
            <v>0.96040710786439465</v>
          </cell>
          <cell r="I73">
            <v>0.96378643297537891</v>
          </cell>
          <cell r="J73">
            <v>0.98679154209374631</v>
          </cell>
          <cell r="K73">
            <v>0.96271287620977763</v>
          </cell>
          <cell r="L73">
            <v>0.98669042873907409</v>
          </cell>
          <cell r="M73">
            <v>1</v>
          </cell>
          <cell r="N73">
            <v>0.96455604340893175</v>
          </cell>
          <cell r="O73">
            <v>0.94945642672655062</v>
          </cell>
          <cell r="P73">
            <v>0.93682783538710701</v>
          </cell>
          <cell r="Q73">
            <v>0.97125681987407397</v>
          </cell>
          <cell r="R73">
            <v>0.93614568130931564</v>
          </cell>
          <cell r="S73">
            <v>0.96635101896767417</v>
          </cell>
          <cell r="T73">
            <v>0.97000243702679723</v>
          </cell>
          <cell r="U73">
            <v>0.97699701455439103</v>
          </cell>
          <cell r="V73">
            <v>0.93921967507037907</v>
          </cell>
          <cell r="W73">
            <v>0.97607097772382823</v>
          </cell>
          <cell r="X73">
            <v>0.97607097772382823</v>
          </cell>
          <cell r="Y73">
            <v>0.95491617680401553</v>
          </cell>
          <cell r="Z73">
            <v>0.94579946243143365</v>
          </cell>
        </row>
        <row r="74">
          <cell r="C74">
            <v>1.0127540550331127</v>
          </cell>
          <cell r="D74">
            <v>1.0930157758512005</v>
          </cell>
          <cell r="E74">
            <v>1.030413731051627</v>
          </cell>
          <cell r="F74">
            <v>0.94894121315577529</v>
          </cell>
          <cell r="G74">
            <v>1.0360307393954005</v>
          </cell>
          <cell r="H74">
            <v>0.99569860603446758</v>
          </cell>
          <cell r="I74">
            <v>0.99920210915808194</v>
          </cell>
          <cell r="J74">
            <v>1.0230525730845352</v>
          </cell>
          <cell r="K74">
            <v>0.99808910305238474</v>
          </cell>
          <cell r="L74">
            <v>1.0229477441786743</v>
          </cell>
          <cell r="M74">
            <v>1.0367463941916764</v>
          </cell>
          <cell r="N74">
            <v>1</v>
          </cell>
          <cell r="O74">
            <v>0.98434552685086496</v>
          </cell>
          <cell r="P74">
            <v>0.97125288031597645</v>
          </cell>
          <cell r="Q74">
            <v>1.0069470058385206</v>
          </cell>
          <cell r="R74">
            <v>0.97054565953554317</v>
          </cell>
          <cell r="S74">
            <v>1.0018609344381884</v>
          </cell>
          <cell r="T74">
            <v>1.0056465289446705</v>
          </cell>
          <cell r="U74">
            <v>1.0128981319752977</v>
          </cell>
          <cell r="V74">
            <v>0.97373261148309342</v>
          </cell>
          <cell r="W74">
            <v>1.011938066630323</v>
          </cell>
          <cell r="X74">
            <v>1.011938066630323</v>
          </cell>
          <cell r="Y74">
            <v>0.99000590305686442</v>
          </cell>
          <cell r="Z74">
            <v>0.98055418230421476</v>
          </cell>
        </row>
        <row r="75">
          <cell r="C75">
            <v>1.0288603213072272</v>
          </cell>
          <cell r="D75">
            <v>1.1103984790259527</v>
          </cell>
          <cell r="E75">
            <v>1.0468008468003551</v>
          </cell>
          <cell r="F75">
            <v>0.96403263617364543</v>
          </cell>
          <cell r="G75">
            <v>1.052507184860064</v>
          </cell>
          <cell r="H75">
            <v>1.0115336321179043</v>
          </cell>
          <cell r="I75">
            <v>1.0150928529687602</v>
          </cell>
          <cell r="J75">
            <v>1.0393226211506263</v>
          </cell>
          <cell r="K75">
            <v>1.0139621462450166</v>
          </cell>
          <cell r="L75">
            <v>1.0392161251052829</v>
          </cell>
          <cell r="M75">
            <v>1.0532342210244539</v>
          </cell>
          <cell r="N75">
            <v>1.0159034330142354</v>
          </cell>
          <cell r="O75">
            <v>1</v>
          </cell>
          <cell r="P75">
            <v>0.98669913543796484</v>
          </cell>
          <cell r="Q75">
            <v>1.0229609200947585</v>
          </cell>
          <cell r="R75">
            <v>0.98598066741922363</v>
          </cell>
          <cell r="S75">
            <v>1.0177939626986054</v>
          </cell>
          <cell r="T75">
            <v>1.0216397611537407</v>
          </cell>
          <cell r="U75">
            <v>1.029006689567411</v>
          </cell>
          <cell r="V75">
            <v>0.98921830284359136</v>
          </cell>
          <cell r="W75">
            <v>1.0280313558875331</v>
          </cell>
          <cell r="X75">
            <v>1.0280313558875331</v>
          </cell>
          <cell r="Y75">
            <v>1.0057503956198268</v>
          </cell>
          <cell r="Z75">
            <v>0.99614836005931817</v>
          </cell>
        </row>
        <row r="76">
          <cell r="C76">
            <v>1.0427295255007478</v>
          </cell>
          <cell r="D76">
            <v>1.1253668308253677</v>
          </cell>
          <cell r="E76">
            <v>1.0609118921906351</v>
          </cell>
          <cell r="F76">
            <v>0.97702795264510045</v>
          </cell>
          <cell r="G76">
            <v>1.0666951526139619</v>
          </cell>
          <cell r="H76">
            <v>1.0251692697277131</v>
          </cell>
          <cell r="I76">
            <v>1.0287764694535708</v>
          </cell>
          <cell r="J76">
            <v>1.0533328588448632</v>
          </cell>
          <cell r="K76">
            <v>1.0276305206195915</v>
          </cell>
          <cell r="L76">
            <v>1.0532249272155361</v>
          </cell>
          <cell r="M76">
            <v>1.0674319893439008</v>
          </cell>
          <cell r="N76">
            <v>1.0295979762496779</v>
          </cell>
          <cell r="O76">
            <v>1.0134801623760736</v>
          </cell>
          <cell r="P76">
            <v>1</v>
          </cell>
          <cell r="Q76">
            <v>1.0367505994020134</v>
          </cell>
          <cell r="R76">
            <v>0.99927184691570414</v>
          </cell>
          <cell r="S76">
            <v>1.0315139905811701</v>
          </cell>
          <cell r="T76">
            <v>1.0354116310239461</v>
          </cell>
          <cell r="U76">
            <v>1.0428778668288456</v>
          </cell>
          <cell r="V76">
            <v>1.0025531261913068</v>
          </cell>
          <cell r="W76">
            <v>1.0418893854925921</v>
          </cell>
          <cell r="X76">
            <v>1.0418893854925921</v>
          </cell>
          <cell r="Y76">
            <v>1.0193080742625824</v>
          </cell>
          <cell r="Z76">
            <v>1.0095766017035772</v>
          </cell>
        </row>
        <row r="77">
          <cell r="C77">
            <v>1.005766985909806</v>
          </cell>
          <cell r="D77">
            <v>1.0854749748632573</v>
          </cell>
          <cell r="E77">
            <v>1.0233048264477085</v>
          </cell>
          <cell r="F77">
            <v>0.94239439379985845</v>
          </cell>
          <cell r="G77">
            <v>1.0288830826133306</v>
          </cell>
          <cell r="H77">
            <v>0.98882920378249084</v>
          </cell>
          <cell r="I77">
            <v>0.99230853596511825</v>
          </cell>
          <cell r="J77">
            <v>1.0159944536828955</v>
          </cell>
          <cell r="K77">
            <v>0.99120320857525201</v>
          </cell>
          <cell r="L77">
            <v>1.0158903479998227</v>
          </cell>
          <cell r="M77">
            <v>1.0295938000514144</v>
          </cell>
          <cell r="N77">
            <v>0.99310092209595913</v>
          </cell>
          <cell r="O77">
            <v>0.97755445037662669</v>
          </cell>
          <cell r="P77">
            <v>0.96455213103015247</v>
          </cell>
          <cell r="Q77">
            <v>1</v>
          </cell>
          <cell r="R77">
            <v>0.96384978942097865</v>
          </cell>
          <cell r="S77">
            <v>0.99494901780248413</v>
          </cell>
          <cell r="T77">
            <v>0.998708495197553</v>
          </cell>
          <cell r="U77">
            <v>1.0059100688539426</v>
          </cell>
          <cell r="V77">
            <v>0.96701475433876638</v>
          </cell>
          <cell r="W77">
            <v>1.0049566270745758</v>
          </cell>
          <cell r="X77">
            <v>1.0049566270745758</v>
          </cell>
          <cell r="Y77">
            <v>0.98317577520621469</v>
          </cell>
          <cell r="Z77">
            <v>0.97378926261136478</v>
          </cell>
        </row>
        <row r="78">
          <cell r="C78">
            <v>1.0434893454860934</v>
          </cell>
          <cell r="D78">
            <v>1.1261868672662612</v>
          </cell>
          <cell r="E78">
            <v>1.0616849613698072</v>
          </cell>
          <cell r="F78">
            <v>0.97773989696671593</v>
          </cell>
          <cell r="G78">
            <v>1.0674724359606074</v>
          </cell>
          <cell r="H78">
            <v>1.0259162938413031</v>
          </cell>
          <cell r="I78">
            <v>1.0295261220747227</v>
          </cell>
          <cell r="J78">
            <v>1.0541004053061445</v>
          </cell>
          <cell r="K78">
            <v>1.0283793382065327</v>
          </cell>
          <cell r="L78">
            <v>1.0539923950288008</v>
          </cell>
          <cell r="M78">
            <v>1.0682098096114445</v>
          </cell>
          <cell r="N78">
            <v>1.0303482274894231</v>
          </cell>
          <cell r="O78">
            <v>1.0142186688279311</v>
          </cell>
          <cell r="P78">
            <v>1.0007286836775633</v>
          </cell>
          <cell r="Q78">
            <v>1.0375060626415016</v>
          </cell>
          <cell r="R78">
            <v>1</v>
          </cell>
          <cell r="S78">
            <v>1.0322656379892847</v>
          </cell>
          <cell r="T78">
            <v>1.0361661185790323</v>
          </cell>
          <cell r="U78">
            <v>1.0436377949080957</v>
          </cell>
          <cell r="V78">
            <v>1.0032836702902523</v>
          </cell>
          <cell r="W78">
            <v>1.042648593281627</v>
          </cell>
          <cell r="X78">
            <v>1.042648593281627</v>
          </cell>
          <cell r="Y78">
            <v>1.0200508274187059</v>
          </cell>
          <cell r="Z78">
            <v>1.0103122636944883</v>
          </cell>
        </row>
        <row r="79">
          <cell r="C79">
            <v>1.0108728868653141</v>
          </cell>
          <cell r="D79">
            <v>1.0909855233192907</v>
          </cell>
          <cell r="E79">
            <v>1.0284997604277784</v>
          </cell>
          <cell r="F79">
            <v>0.94717857592472265</v>
          </cell>
          <cell r="G79">
            <v>1.0341063353032858</v>
          </cell>
          <cell r="H79">
            <v>0.99384911798444708</v>
          </cell>
          <cell r="I79">
            <v>0.99734611342880886</v>
          </cell>
          <cell r="J79">
            <v>1.0211522756481473</v>
          </cell>
          <cell r="K79">
            <v>0.99623517470723733</v>
          </cell>
          <cell r="L79">
            <v>1.0210476414596508</v>
          </cell>
          <cell r="M79">
            <v>1.0348206607866695</v>
          </cell>
          <cell r="N79">
            <v>0.99814252220620614</v>
          </cell>
          <cell r="O79">
            <v>0.98251712689331927</v>
          </cell>
          <cell r="P79">
            <v>0.96944879965863129</v>
          </cell>
          <cell r="Q79">
            <v>1.0050766241356486</v>
          </cell>
          <cell r="R79">
            <v>0.96874289252509294</v>
          </cell>
          <cell r="S79">
            <v>1</v>
          </cell>
          <cell r="T79">
            <v>1.0037785628487501</v>
          </cell>
          <cell r="U79">
            <v>1.0110166961877782</v>
          </cell>
          <cell r="V79">
            <v>0.97192392478017076</v>
          </cell>
          <cell r="W79">
            <v>1.0100584141428626</v>
          </cell>
          <cell r="X79">
            <v>1.0100584141428626</v>
          </cell>
          <cell r="Y79">
            <v>0.98816698907621148</v>
          </cell>
          <cell r="Z79">
            <v>0.97873282468497302</v>
          </cell>
        </row>
        <row r="80">
          <cell r="C80">
            <v>1.0070676185755851</v>
          </cell>
          <cell r="D80">
            <v>1.0868786839031956</v>
          </cell>
          <cell r="E80">
            <v>1.0246281386094449</v>
          </cell>
          <cell r="F80">
            <v>0.94361307461737853</v>
          </cell>
          <cell r="G80">
            <v>1.0302136084361722</v>
          </cell>
          <cell r="H80">
            <v>0.99010793293281441</v>
          </cell>
          <cell r="I80">
            <v>0.99359176450064268</v>
          </cell>
          <cell r="J80">
            <v>1.0173083122537405</v>
          </cell>
          <cell r="K80">
            <v>0.99248500772909076</v>
          </cell>
          <cell r="L80">
            <v>1.0172040719438067</v>
          </cell>
          <cell r="M80">
            <v>1.0309252449562394</v>
          </cell>
          <cell r="N80">
            <v>0.99438517532537385</v>
          </cell>
          <cell r="O80">
            <v>0.97881859929834492</v>
          </cell>
          <cell r="P80">
            <v>0.96579946567827668</v>
          </cell>
          <cell r="Q80">
            <v>1.0012931749440976</v>
          </cell>
          <cell r="R80">
            <v>0.96509621581853167</v>
          </cell>
          <cell r="S80">
            <v>0.9962356609429609</v>
          </cell>
          <cell r="T80">
            <v>1</v>
          </cell>
          <cell r="U80">
            <v>1.0072108865510001</v>
          </cell>
          <cell r="V80">
            <v>0.96826527358965009</v>
          </cell>
          <cell r="W80">
            <v>1.0062562118046137</v>
          </cell>
          <cell r="X80">
            <v>1.0062562118046137</v>
          </cell>
          <cell r="Y80">
            <v>0.98444719348435528</v>
          </cell>
          <cell r="Z80">
            <v>0.97504854248660522</v>
          </cell>
        </row>
        <row r="81">
          <cell r="C81">
            <v>0.9998577577175467</v>
          </cell>
          <cell r="D81">
            <v>1.0790974347239262</v>
          </cell>
          <cell r="E81">
            <v>1.0172925573889366</v>
          </cell>
          <cell r="F81">
            <v>0.93685750145989788</v>
          </cell>
          <cell r="G81">
            <v>1.0228380393741974</v>
          </cell>
          <cell r="H81">
            <v>0.98301949090646612</v>
          </cell>
          <cell r="I81">
            <v>0.986478380811596</v>
          </cell>
          <cell r="J81">
            <v>1.0100251355873617</v>
          </cell>
          <cell r="K81">
            <v>0.98537954760165947</v>
          </cell>
          <cell r="L81">
            <v>1.0099216415611099</v>
          </cell>
          <cell r="M81">
            <v>1.0235445811020218</v>
          </cell>
          <cell r="N81">
            <v>0.98726611140041853</v>
          </cell>
          <cell r="O81">
            <v>0.97181098056844972</v>
          </cell>
          <cell r="P81">
            <v>0.95888505433601023</v>
          </cell>
          <cell r="Q81">
            <v>0.99412465484049084</v>
          </cell>
          <cell r="R81">
            <v>0.95818683922621017</v>
          </cell>
          <cell r="S81">
            <v>0.98910334890677998</v>
          </cell>
          <cell r="T81">
            <v>0.99284073807453344</v>
          </cell>
          <cell r="U81">
            <v>1</v>
          </cell>
          <cell r="V81">
            <v>0.96133320888268814</v>
          </cell>
          <cell r="W81">
            <v>0.99905216002017649</v>
          </cell>
          <cell r="X81">
            <v>0.99905216002017649</v>
          </cell>
          <cell r="Y81">
            <v>0.9773992781744103</v>
          </cell>
          <cell r="Z81">
            <v>0.96806791458089914</v>
          </cell>
        </row>
        <row r="82">
          <cell r="C82">
            <v>1.040074085113146</v>
          </cell>
          <cell r="D82">
            <v>1.1225009442647984</v>
          </cell>
          <cell r="E82">
            <v>1.0582101481454982</v>
          </cell>
          <cell r="F82">
            <v>0.97453982948197826</v>
          </cell>
          <cell r="G82">
            <v>1.0639786807770777</v>
          </cell>
          <cell r="H82">
            <v>1.0225585487148445</v>
          </cell>
          <cell r="I82">
            <v>1.0261565622580884</v>
          </cell>
          <cell r="J82">
            <v>1.0506504157505032</v>
          </cell>
          <cell r="K82">
            <v>1.0250135317252997</v>
          </cell>
          <cell r="L82">
            <v>1.0505427589824903</v>
          </cell>
          <cell r="M82">
            <v>1.064713641060667</v>
          </cell>
          <cell r="N82">
            <v>1.0269759769849947</v>
          </cell>
          <cell r="O82">
            <v>1.0108992091284763</v>
          </cell>
          <cell r="P82">
            <v>0.99745337566198988</v>
          </cell>
          <cell r="Q82">
            <v>1.0341103850931299</v>
          </cell>
          <cell r="R82">
            <v>0.99672707691006035</v>
          </cell>
          <cell r="S82">
            <v>1.0288871119477581</v>
          </cell>
          <cell r="T82">
            <v>1.0327748265645218</v>
          </cell>
          <cell r="U82">
            <v>1.0402220486716072</v>
          </cell>
          <cell r="V82">
            <v>1</v>
          </cell>
          <cell r="W82">
            <v>1.0392360846259825</v>
          </cell>
          <cell r="X82">
            <v>1.0392360846259825</v>
          </cell>
          <cell r="Y82">
            <v>1.0167122795127352</v>
          </cell>
          <cell r="Z82">
            <v>1.0070055893585934</v>
          </cell>
        </row>
        <row r="83">
          <cell r="C83">
            <v>1.0008063619995116</v>
          </cell>
          <cell r="D83">
            <v>1.0801212167962613</v>
          </cell>
          <cell r="E83">
            <v>1.0182577027493656</v>
          </cell>
          <cell r="F83">
            <v>0.93774633492707471</v>
          </cell>
          <cell r="G83">
            <v>1.0238084459509507</v>
          </cell>
          <cell r="H83">
            <v>0.98395212006409494</v>
          </cell>
          <cell r="I83">
            <v>0.9874142915537798</v>
          </cell>
          <cell r="J83">
            <v>1.0109833860596062</v>
          </cell>
          <cell r="K83">
            <v>0.98631441583766655</v>
          </cell>
          <cell r="L83">
            <v>1.0108797938445113</v>
          </cell>
          <cell r="M83">
            <v>1.0245156580026318</v>
          </cell>
          <cell r="N83">
            <v>0.98820276949351671</v>
          </cell>
          <cell r="O83">
            <v>0.97273297577257956</v>
          </cell>
          <cell r="P83">
            <v>0.95979478620680314</v>
          </cell>
          <cell r="Q83">
            <v>0.99506781990283055</v>
          </cell>
          <cell r="R83">
            <v>0.95909590867293548</v>
          </cell>
          <cell r="S83">
            <v>0.99004175005918038</v>
          </cell>
          <cell r="T83">
            <v>0.9937826850346656</v>
          </cell>
          <cell r="U83">
            <v>1.0009487392327987</v>
          </cell>
          <cell r="V83">
            <v>0.9622452634137475</v>
          </cell>
          <cell r="W83">
            <v>1</v>
          </cell>
          <cell r="X83">
            <v>1</v>
          </cell>
          <cell r="Y83">
            <v>0.97832657521572342</v>
          </cell>
          <cell r="Z83">
            <v>0.96898635859147575</v>
          </cell>
        </row>
        <row r="84">
          <cell r="C84">
            <v>1.0008063619995116</v>
          </cell>
          <cell r="D84">
            <v>1.0801212167962613</v>
          </cell>
          <cell r="E84">
            <v>1.0182577027493656</v>
          </cell>
          <cell r="F84">
            <v>0.93774633492707471</v>
          </cell>
          <cell r="G84">
            <v>1.0238084459509507</v>
          </cell>
          <cell r="H84">
            <v>0.98395212006409494</v>
          </cell>
          <cell r="I84">
            <v>0.9874142915537798</v>
          </cell>
          <cell r="J84">
            <v>1.0109833860596062</v>
          </cell>
          <cell r="K84">
            <v>0.98631441583766655</v>
          </cell>
          <cell r="L84">
            <v>1.0108797938445113</v>
          </cell>
          <cell r="M84">
            <v>1.0245156580026318</v>
          </cell>
          <cell r="N84">
            <v>0.98820276949351671</v>
          </cell>
          <cell r="O84">
            <v>0.97273297577257956</v>
          </cell>
          <cell r="P84">
            <v>0.95979478620680314</v>
          </cell>
          <cell r="Q84">
            <v>0.99506781990283055</v>
          </cell>
          <cell r="R84">
            <v>0.95909590867293548</v>
          </cell>
          <cell r="S84">
            <v>0.99004175005918038</v>
          </cell>
          <cell r="T84">
            <v>0.9937826850346656</v>
          </cell>
          <cell r="U84">
            <v>1.0009487392327987</v>
          </cell>
          <cell r="V84">
            <v>0.9622452634137475</v>
          </cell>
          <cell r="W84">
            <v>1</v>
          </cell>
          <cell r="X84">
            <v>1</v>
          </cell>
          <cell r="Y84">
            <v>0.97832657521572342</v>
          </cell>
          <cell r="Z84">
            <v>0.96898635859147575</v>
          </cell>
        </row>
        <row r="85">
          <cell r="C85">
            <v>1.0229777942798204</v>
          </cell>
          <cell r="D85">
            <v>1.1040497561441505</v>
          </cell>
          <cell r="E85">
            <v>1.0408157445021231</v>
          </cell>
          <cell r="F85">
            <v>0.95852076257899799</v>
          </cell>
          <cell r="G85">
            <v>1.0464894564733647</v>
          </cell>
          <cell r="H85">
            <v>1.0057501707414327</v>
          </cell>
          <cell r="I85">
            <v>1.0092890416843194</v>
          </cell>
          <cell r="J85">
            <v>1.0333802757393991</v>
          </cell>
          <cell r="K85">
            <v>1.0081647997962049</v>
          </cell>
          <cell r="L85">
            <v>1.0332743885870725</v>
          </cell>
          <cell r="M85">
            <v>1.0472123357956657</v>
          </cell>
          <cell r="N85">
            <v>1.010094987224093</v>
          </cell>
          <cell r="O85">
            <v>0.99428248236851746</v>
          </cell>
          <cell r="P85">
            <v>0.98105766573412967</v>
          </cell>
          <cell r="Q85">
            <v>1.0171121229977991</v>
          </cell>
          <cell r="R85">
            <v>0.98034330556895322</v>
          </cell>
          <cell r="S85">
            <v>1.0119747077716597</v>
          </cell>
          <cell r="T85">
            <v>1.0157985178063205</v>
          </cell>
          <cell r="U85">
            <v>1.0231233256768959</v>
          </cell>
          <cell r="V85">
            <v>0.98356242975569785</v>
          </cell>
          <cell r="W85">
            <v>1.0221535684845293</v>
          </cell>
          <cell r="X85">
            <v>1.0221535684845293</v>
          </cell>
          <cell r="Y85">
            <v>1</v>
          </cell>
          <cell r="Z85">
            <v>0.99045286424710666</v>
          </cell>
        </row>
        <row r="86">
          <cell r="C86">
            <v>1.0328384431069695</v>
          </cell>
          <cell r="D86">
            <v>1.1146918707569133</v>
          </cell>
          <cell r="E86">
            <v>1.0508483362237535</v>
          </cell>
          <cell r="F86">
            <v>0.96776009962636456</v>
          </cell>
          <cell r="G86">
            <v>1.0565767380246351</v>
          </cell>
          <cell r="H86">
            <v>1.0154447597119669</v>
          </cell>
          <cell r="I86">
            <v>1.0190177424056732</v>
          </cell>
          <cell r="J86">
            <v>1.0433411957720207</v>
          </cell>
          <cell r="K86">
            <v>1.0178826637677119</v>
          </cell>
          <cell r="L86">
            <v>1.0432342879562642</v>
          </cell>
          <cell r="M86">
            <v>1.0573065852979333</v>
          </cell>
          <cell r="N86">
            <v>1.0198314565851827</v>
          </cell>
          <cell r="O86">
            <v>1.0038665324314267</v>
          </cell>
          <cell r="P86">
            <v>0.99051423964519636</v>
          </cell>
          <cell r="Q86">
            <v>1.0269162316683869</v>
          </cell>
          <cell r="R86">
            <v>0.9897929936465597</v>
          </cell>
          <cell r="S86">
            <v>1.02172929606389</v>
          </cell>
          <cell r="T86">
            <v>1.0255899644234765</v>
          </cell>
          <cell r="U86">
            <v>1.0329853773047784</v>
          </cell>
          <cell r="V86">
            <v>0.99304314749329692</v>
          </cell>
          <cell r="W86">
            <v>1.0320062724655958</v>
          </cell>
          <cell r="X86">
            <v>1.0320062724655958</v>
          </cell>
          <cell r="Y86">
            <v>1.0096391621424112</v>
          </cell>
          <cell r="Z86">
            <v>1</v>
          </cell>
        </row>
        <row r="91">
          <cell r="C91">
            <v>1</v>
          </cell>
          <cell r="D91">
            <v>0.98702230151224779</v>
          </cell>
          <cell r="E91">
            <v>0.98670750796334195</v>
          </cell>
          <cell r="F91">
            <v>0.96024630088811846</v>
          </cell>
          <cell r="G91">
            <v>0.86771314963836499</v>
          </cell>
          <cell r="H91">
            <v>0.99266448481581149</v>
          </cell>
          <cell r="I91">
            <v>0.95343343896851485</v>
          </cell>
          <cell r="J91">
            <v>0.96307685166683177</v>
          </cell>
          <cell r="K91">
            <v>0.93153298053893485</v>
          </cell>
          <cell r="L91">
            <v>0.95956227643948633</v>
          </cell>
          <cell r="M91">
            <v>0.98081870742267951</v>
          </cell>
          <cell r="N91">
            <v>0.99338673787453036</v>
          </cell>
          <cell r="O91">
            <v>0.89327783680911899</v>
          </cell>
          <cell r="P91">
            <v>0.92228788277871632</v>
          </cell>
          <cell r="Q91">
            <v>0.97910886060263069</v>
          </cell>
          <cell r="R91">
            <v>0.92646763201850457</v>
          </cell>
          <cell r="S91">
            <v>0.96297994540299081</v>
          </cell>
          <cell r="T91">
            <v>0.97951888636437956</v>
          </cell>
          <cell r="U91">
            <v>0.92849441751651718</v>
          </cell>
          <cell r="V91">
            <v>0.93143087433083926</v>
          </cell>
          <cell r="W91">
            <v>0.94972176451609258</v>
          </cell>
          <cell r="X91">
            <v>0.89430286325363817</v>
          </cell>
          <cell r="Y91">
            <v>0.90765562739272698</v>
          </cell>
          <cell r="Z91">
            <v>0.97034604332509344</v>
          </cell>
        </row>
        <row r="92">
          <cell r="C92">
            <v>1.0131483335967877</v>
          </cell>
          <cell r="D92">
            <v>1</v>
          </cell>
          <cell r="E92">
            <v>0.999681067440499</v>
          </cell>
          <cell r="F92">
            <v>0.9728719395872768</v>
          </cell>
          <cell r="G92">
            <v>0.87912213159612962</v>
          </cell>
          <cell r="H92">
            <v>1.0057163686118531</v>
          </cell>
          <cell r="I92">
            <v>0.96596949988640546</v>
          </cell>
          <cell r="J92">
            <v>0.97573970739189131</v>
          </cell>
          <cell r="K92">
            <v>0.94378108692347062</v>
          </cell>
          <cell r="L92">
            <v>0.97217892135700568</v>
          </cell>
          <cell r="M92">
            <v>0.99371483898584312</v>
          </cell>
          <cell r="N92">
            <v>1.0064481180947293</v>
          </cell>
          <cell r="O92">
            <v>0.90502295180210213</v>
          </cell>
          <cell r="P92">
            <v>0.93441443153376591</v>
          </cell>
          <cell r="Q92">
            <v>0.99198251052940478</v>
          </cell>
          <cell r="R92">
            <v>0.93864913751090984</v>
          </cell>
          <cell r="S92">
            <v>0.97564152697216577</v>
          </cell>
          <cell r="T92">
            <v>0.99239792744665234</v>
          </cell>
          <cell r="U92">
            <v>0.94070257186077944</v>
          </cell>
          <cell r="V92">
            <v>0.94367763818888872</v>
          </cell>
          <cell r="W92">
            <v>0.96220902310008005</v>
          </cell>
          <cell r="X92">
            <v>0.90606145563625939</v>
          </cell>
          <cell r="Y92">
            <v>0.91958978637268818</v>
          </cell>
          <cell r="Z92">
            <v>0.98310447680705482</v>
          </cell>
        </row>
        <row r="93">
          <cell r="C93">
            <v>1.0134715626762536</v>
          </cell>
          <cell r="D93">
            <v>1.00031903430993</v>
          </cell>
          <cell r="E93">
            <v>1</v>
          </cell>
          <cell r="F93">
            <v>0.97318231911517339</v>
          </cell>
          <cell r="G93">
            <v>0.87940260171872764</v>
          </cell>
          <cell r="H93">
            <v>1.0060372266394986</v>
          </cell>
          <cell r="I93">
            <v>0.96627767729921521</v>
          </cell>
          <cell r="J93">
            <v>0.97605100183611049</v>
          </cell>
          <cell r="K93">
            <v>0.94408218547126233</v>
          </cell>
          <cell r="L93">
            <v>0.97248907978830934</v>
          </cell>
          <cell r="M93">
            <v>0.9940318681137662</v>
          </cell>
          <cell r="N93">
            <v>1.006769209575566</v>
          </cell>
          <cell r="O93">
            <v>0.90531168517500116</v>
          </cell>
          <cell r="P93">
            <v>0.93471254179711893</v>
          </cell>
          <cell r="Q93">
            <v>0.99229898698511421</v>
          </cell>
          <cell r="R93">
            <v>0.93894859879076209</v>
          </cell>
          <cell r="S93">
            <v>0.97595279009346236</v>
          </cell>
          <cell r="T93">
            <v>0.99271453643461138</v>
          </cell>
          <cell r="U93">
            <v>0.94100268825664246</v>
          </cell>
          <cell r="V93">
            <v>0.94397870373298476</v>
          </cell>
          <cell r="W93">
            <v>0.96251600079177324</v>
          </cell>
          <cell r="X93">
            <v>0.90635052032751251</v>
          </cell>
          <cell r="Y93">
            <v>0.91988316706560236</v>
          </cell>
          <cell r="Z93">
            <v>0.98341812086540203</v>
          </cell>
        </row>
        <row r="94">
          <cell r="C94">
            <v>1.0413994816487331</v>
          </cell>
          <cell r="D94">
            <v>1.0278845131705945</v>
          </cell>
          <cell r="E94">
            <v>1.0275566873319375</v>
          </cell>
          <cell r="F94">
            <v>1</v>
          </cell>
          <cell r="G94">
            <v>0.9036360242531829</v>
          </cell>
          <cell r="H94">
            <v>1.0337602799382928</v>
          </cell>
          <cell r="I94">
            <v>0.99290508912838049</v>
          </cell>
          <cell r="J94">
            <v>1.0029477341137325</v>
          </cell>
          <cell r="K94">
            <v>0.97009796307194618</v>
          </cell>
          <cell r="L94">
            <v>0.99928765729375946</v>
          </cell>
          <cell r="M94">
            <v>1.021424093501359</v>
          </cell>
          <cell r="N94">
            <v>1.034512433899262</v>
          </cell>
          <cell r="O94">
            <v>0.93025907622131809</v>
          </cell>
          <cell r="P94">
            <v>0.96047012305666268</v>
          </cell>
          <cell r="Q94">
            <v>1.0196434599092612</v>
          </cell>
          <cell r="R94">
            <v>0.96482291174839996</v>
          </cell>
          <cell r="S94">
            <v>1.0028468159807999</v>
          </cell>
          <cell r="T94">
            <v>1.0200704605250093</v>
          </cell>
          <cell r="U94">
            <v>0.96693360511544346</v>
          </cell>
          <cell r="V94">
            <v>0.96999162971976227</v>
          </cell>
          <cell r="W94">
            <v>0.98903975327757898</v>
          </cell>
          <cell r="X94">
            <v>0.93132653822931666</v>
          </cell>
          <cell r="Y94">
            <v>0.94523209988234158</v>
          </cell>
          <cell r="Z94">
            <v>1.0105178665386514</v>
          </cell>
        </row>
        <row r="95">
          <cell r="C95">
            <v>1.1524545875751311</v>
          </cell>
          <cell r="D95">
            <v>1.1374983794167544</v>
          </cell>
          <cell r="E95">
            <v>1.1371355941471786</v>
          </cell>
          <cell r="F95">
            <v>1.1066402546605618</v>
          </cell>
          <cell r="G95">
            <v>1</v>
          </cell>
          <cell r="H95">
            <v>1.144000739448886</v>
          </cell>
          <cell r="I95">
            <v>1.0987887406867989</v>
          </cell>
          <cell r="J95">
            <v>1.1099023358908544</v>
          </cell>
          <cell r="K95">
            <v>1.0735494568996309</v>
          </cell>
          <cell r="L95">
            <v>1.1058519475467221</v>
          </cell>
          <cell r="M95">
            <v>1.1303490189487775</v>
          </cell>
          <cell r="N95">
            <v>1.1448331032997967</v>
          </cell>
          <cell r="O95">
            <v>1.0294621410098586</v>
          </cell>
          <cell r="P95">
            <v>1.0628949015732865</v>
          </cell>
          <cell r="Q95">
            <v>1.1283784981369613</v>
          </cell>
          <cell r="R95">
            <v>1.067711872759594</v>
          </cell>
          <cell r="S95">
            <v>1.1097906558225261</v>
          </cell>
          <cell r="T95">
            <v>1.1288510342071127</v>
          </cell>
          <cell r="U95">
            <v>1.0700476510048096</v>
          </cell>
          <cell r="V95">
            <v>1.0734317841316912</v>
          </cell>
          <cell r="W95">
            <v>1.0945112044365193</v>
          </cell>
          <cell r="X95">
            <v>1.0306434374382305</v>
          </cell>
          <cell r="Y95">
            <v>1.0460318917271321</v>
          </cell>
          <cell r="Z95">
            <v>1.1182797491653809</v>
          </cell>
        </row>
        <row r="96">
          <cell r="C96">
            <v>1.007389722606576</v>
          </cell>
          <cell r="D96">
            <v>0.99431612252692747</v>
          </cell>
          <cell r="E96">
            <v>0.99399900274101682</v>
          </cell>
          <cell r="F96">
            <v>0.96734225468567236</v>
          </cell>
          <cell r="G96">
            <v>0.87412530911627084</v>
          </cell>
          <cell r="H96">
            <v>1</v>
          </cell>
          <cell r="I96">
            <v>0.96047904760632596</v>
          </cell>
          <cell r="J96">
            <v>0.97019372244946422</v>
          </cell>
          <cell r="K96">
            <v>0.93841675086399445</v>
          </cell>
          <cell r="L96">
            <v>0.96665317548610874</v>
          </cell>
          <cell r="M96">
            <v>0.98806668559787358</v>
          </cell>
          <cell r="N96">
            <v>1.0007275903084745</v>
          </cell>
          <cell r="O96">
            <v>0.89987891223374061</v>
          </cell>
          <cell r="P96">
            <v>0.92910333439585724</v>
          </cell>
          <cell r="Q96">
            <v>0.98634420348412477</v>
          </cell>
          <cell r="R96">
            <v>0.93331397082309264</v>
          </cell>
          <cell r="S96">
            <v>0.97009610007521463</v>
          </cell>
          <cell r="T96">
            <v>0.98675725922251456</v>
          </cell>
          <cell r="U96">
            <v>0.93535573370371861</v>
          </cell>
          <cell r="V96">
            <v>0.93831389011934474</v>
          </cell>
          <cell r="W96">
            <v>0.95673994490929437</v>
          </cell>
          <cell r="X96">
            <v>0.90091151333934916</v>
          </cell>
          <cell r="Y96">
            <v>0.91436295070145701</v>
          </cell>
          <cell r="Z96">
            <v>0.97751663141765444</v>
          </cell>
        </row>
        <row r="97">
          <cell r="C97">
            <v>1.0488409144553015</v>
          </cell>
          <cell r="D97">
            <v>1.0352293733058822</v>
          </cell>
          <cell r="E97">
            <v>1.0348992049521832</v>
          </cell>
          <cell r="F97">
            <v>1.0071456083258148</v>
          </cell>
          <cell r="G97">
            <v>0.91009305335159263</v>
          </cell>
          <cell r="H97">
            <v>1.0411471260015164</v>
          </cell>
          <cell r="I97">
            <v>1</v>
          </cell>
          <cell r="J97">
            <v>1.0101144057929725</v>
          </cell>
          <cell r="K97">
            <v>0.97702990315372895</v>
          </cell>
          <cell r="L97">
            <v>1.0064281754976017</v>
          </cell>
          <cell r="M97">
            <v>1.02872279000807</v>
          </cell>
          <cell r="N97">
            <v>1.0419046545600912</v>
          </cell>
          <cell r="O97">
            <v>0.93690634322152988</v>
          </cell>
          <cell r="P97">
            <v>0.96733326636467265</v>
          </cell>
          <cell r="Q97">
            <v>1.0269294327057514</v>
          </cell>
          <cell r="R97">
            <v>0.9717171583795261</v>
          </cell>
          <cell r="S97">
            <v>1.0100127665385892</v>
          </cell>
          <cell r="T97">
            <v>1.0273594845006544</v>
          </cell>
          <cell r="U97">
            <v>0.97384293393466637</v>
          </cell>
          <cell r="V97">
            <v>0.97692280998505843</v>
          </cell>
          <cell r="W97">
            <v>0.99610704397316097</v>
          </cell>
          <cell r="X97">
            <v>0.93798143289494029</v>
          </cell>
          <cell r="Y97">
            <v>0.95198635824508815</v>
          </cell>
          <cell r="Z97">
            <v>1.0177386314191745</v>
          </cell>
        </row>
        <row r="98">
          <cell r="C98">
            <v>1.0383387351375584</v>
          </cell>
          <cell r="D98">
            <v>1.0248634881047891</v>
          </cell>
          <cell r="E98">
            <v>1.0245366257693886</v>
          </cell>
          <cell r="F98">
            <v>0.99706092948468816</v>
          </cell>
          <cell r="G98">
            <v>0.90098017425772681</v>
          </cell>
          <cell r="H98">
            <v>1.0307219855796257</v>
          </cell>
          <cell r="I98">
            <v>0.98998687105642014</v>
          </cell>
          <cell r="J98">
            <v>1</v>
          </cell>
          <cell r="K98">
            <v>0.96724677675171733</v>
          </cell>
          <cell r="L98">
            <v>0.9963506804038923</v>
          </cell>
          <cell r="M98">
            <v>1.0184220560645201</v>
          </cell>
          <cell r="N98">
            <v>1.0314719289070651</v>
          </cell>
          <cell r="O98">
            <v>0.92752497919879484</v>
          </cell>
          <cell r="P98">
            <v>0.95764723363714899</v>
          </cell>
          <cell r="Q98">
            <v>1.0166466558801115</v>
          </cell>
          <cell r="R98">
            <v>0.96198722917598289</v>
          </cell>
          <cell r="S98">
            <v>0.99989937847257648</v>
          </cell>
          <cell r="T98">
            <v>1.0170724015109396</v>
          </cell>
          <cell r="U98">
            <v>0.96409171906638447</v>
          </cell>
          <cell r="V98">
            <v>0.96714075592075366</v>
          </cell>
          <cell r="W98">
            <v>0.98613289570024953</v>
          </cell>
          <cell r="X98">
            <v>0.92858930386067939</v>
          </cell>
          <cell r="Y98">
            <v>0.94245399608745106</v>
          </cell>
          <cell r="Z98">
            <v>1.0075478832719118</v>
          </cell>
        </row>
        <row r="99">
          <cell r="C99">
            <v>1.0734992972781854</v>
          </cell>
          <cell r="D99">
            <v>1.0595677470712952</v>
          </cell>
          <cell r="E99">
            <v>1.0592298164177569</v>
          </cell>
          <cell r="F99">
            <v>1.0308237292173721</v>
          </cell>
          <cell r="G99">
            <v>0.9314894563758257</v>
          </cell>
          <cell r="H99">
            <v>1.0656246268827856</v>
          </cell>
          <cell r="I99">
            <v>1.0235101267342244</v>
          </cell>
          <cell r="J99">
            <v>1.033862323489231</v>
          </cell>
          <cell r="K99">
            <v>1</v>
          </cell>
          <cell r="L99">
            <v>1.0300894294524443</v>
          </cell>
          <cell r="M99">
            <v>1.0529081931755446</v>
          </cell>
          <cell r="N99">
            <v>1.0663999650337772</v>
          </cell>
          <cell r="O99">
            <v>0.95893313008876668</v>
          </cell>
          <cell r="P99">
            <v>0.99007539405113731</v>
          </cell>
          <cell r="Q99">
            <v>1.0510726738157687</v>
          </cell>
          <cell r="R99">
            <v>0.99456235192284903</v>
          </cell>
          <cell r="S99">
            <v>1.0337582946830959</v>
          </cell>
          <cell r="T99">
            <v>1.0515128361828721</v>
          </cell>
          <cell r="U99">
            <v>0.99673810473069924</v>
          </cell>
          <cell r="V99">
            <v>0.99989038905736172</v>
          </cell>
          <cell r="W99">
            <v>1.0195256468178235</v>
          </cell>
          <cell r="X99">
            <v>0.9600334952566496</v>
          </cell>
          <cell r="Y99">
            <v>0.97436767817668291</v>
          </cell>
          <cell r="Z99">
            <v>1.0416657956261555</v>
          </cell>
        </row>
        <row r="100">
          <cell r="C100">
            <v>1.0421418437900252</v>
          </cell>
          <cell r="D100">
            <v>1.028617241159848</v>
          </cell>
          <cell r="E100">
            <v>1.0282891816303781</v>
          </cell>
          <cell r="F100">
            <v>1.0007128505000948</v>
          </cell>
          <cell r="G100">
            <v>0.90428018164497559</v>
          </cell>
          <cell r="H100">
            <v>1.0344971964708252</v>
          </cell>
          <cell r="I100">
            <v>0.99361288201771247</v>
          </cell>
          <cell r="J100">
            <v>1.0036626859075646</v>
          </cell>
          <cell r="K100">
            <v>0.97078949789006308</v>
          </cell>
          <cell r="L100">
            <v>1</v>
          </cell>
          <cell r="M100">
            <v>1.0221522161772205</v>
          </cell>
          <cell r="N100">
            <v>1.0352498866051214</v>
          </cell>
          <cell r="O100">
            <v>0.93092221186902036</v>
          </cell>
          <cell r="P100">
            <v>0.96115479466420994</v>
          </cell>
          <cell r="Q100">
            <v>1.0203703132595761</v>
          </cell>
          <cell r="R100">
            <v>0.96551068624354286</v>
          </cell>
          <cell r="S100">
            <v>1.0035616958350906</v>
          </cell>
          <cell r="T100">
            <v>1.0207976182629266</v>
          </cell>
          <cell r="U100">
            <v>0.96762288421940856</v>
          </cell>
          <cell r="V100">
            <v>0.97068308873809594</v>
          </cell>
          <cell r="W100">
            <v>0.98974479076031674</v>
          </cell>
          <cell r="X100">
            <v>0.93199043481784516</v>
          </cell>
          <cell r="Y100">
            <v>0.94590590905744854</v>
          </cell>
          <cell r="Z100">
            <v>1.0112382147051684</v>
          </cell>
        </row>
        <row r="101">
          <cell r="C101">
            <v>1.0195564097953673</v>
          </cell>
          <cell r="D101">
            <v>1.0063249141177879</v>
          </cell>
          <cell r="E101">
            <v>1.0060039643372387</v>
          </cell>
          <cell r="F101">
            <v>0.97902527105277215</v>
          </cell>
          <cell r="G101">
            <v>0.88468250357752176</v>
          </cell>
          <cell r="H101">
            <v>1.0120774382701767</v>
          </cell>
          <cell r="I101">
            <v>0.97207917401358956</v>
          </cell>
          <cell r="J101">
            <v>0.98191117724246058</v>
          </cell>
          <cell r="K101">
            <v>0.94975042124425413</v>
          </cell>
          <cell r="L101">
            <v>0.97832786954171247</v>
          </cell>
          <cell r="M101">
            <v>1</v>
          </cell>
          <cell r="N101">
            <v>1.0128138160056879</v>
          </cell>
          <cell r="O101">
            <v>0.9107471442468773</v>
          </cell>
          <cell r="P101">
            <v>0.94032452256363863</v>
          </cell>
          <cell r="Q101">
            <v>0.99825671471485089</v>
          </cell>
          <cell r="R101">
            <v>0.94458601269240206</v>
          </cell>
          <cell r="S101">
            <v>0.98181237584001213</v>
          </cell>
          <cell r="T101">
            <v>0.99867475910842318</v>
          </cell>
          <cell r="U101">
            <v>0.94665243483818118</v>
          </cell>
          <cell r="V101">
            <v>0.94964631820531042</v>
          </cell>
          <cell r="W101">
            <v>0.96829491253454869</v>
          </cell>
          <cell r="X101">
            <v>0.91179221652859666</v>
          </cell>
          <cell r="Y101">
            <v>0.92540611279509044</v>
          </cell>
          <cell r="Z101">
            <v>0.98932252819167221</v>
          </cell>
        </row>
        <row r="102">
          <cell r="C102">
            <v>1.006657288519494</v>
          </cell>
          <cell r="D102">
            <v>0.99359319374858979</v>
          </cell>
          <cell r="E102">
            <v>0.9932763045282047</v>
          </cell>
          <cell r="F102">
            <v>0.96663893756290742</v>
          </cell>
          <cell r="G102">
            <v>0.8734897664276664</v>
          </cell>
          <cell r="H102">
            <v>0.99927293869428513</v>
          </cell>
          <cell r="I102">
            <v>0.9597807204558616</v>
          </cell>
          <cell r="J102">
            <v>0.96948833213482377</v>
          </cell>
          <cell r="K102">
            <v>0.93773446435580665</v>
          </cell>
          <cell r="L102">
            <v>0.96595035936616636</v>
          </cell>
          <cell r="M102">
            <v>0.98734830054330947</v>
          </cell>
          <cell r="N102">
            <v>1</v>
          </cell>
          <cell r="O102">
            <v>0.89922464509682665</v>
          </cell>
          <cell r="P102">
            <v>0.92842781931240748</v>
          </cell>
          <cell r="Q102">
            <v>0.98562707077965539</v>
          </cell>
          <cell r="R102">
            <v>0.93263539434882414</v>
          </cell>
          <cell r="S102">
            <v>0.96939078073802509</v>
          </cell>
          <cell r="T102">
            <v>0.98603982620120068</v>
          </cell>
          <cell r="U102">
            <v>0.93467567274266417</v>
          </cell>
          <cell r="V102">
            <v>0.93763167839722417</v>
          </cell>
          <cell r="W102">
            <v>0.95604433631571906</v>
          </cell>
          <cell r="X102">
            <v>0.90025649543812714</v>
          </cell>
          <cell r="Y102">
            <v>0.91369815278062272</v>
          </cell>
          <cell r="Z102">
            <v>0.976805916899258</v>
          </cell>
        </row>
        <row r="103">
          <cell r="C103">
            <v>1.1194725300384747</v>
          </cell>
          <cell r="D103">
            <v>1.1049443530783141</v>
          </cell>
          <cell r="E103">
            <v>1.1045919503476807</v>
          </cell>
          <cell r="F103">
            <v>1.0749693559153082</v>
          </cell>
          <cell r="G103">
            <v>0.97138103497331396</v>
          </cell>
          <cell r="H103">
            <v>1.1112606222960955</v>
          </cell>
          <cell r="I103">
            <v>1.067342544145367</v>
          </cell>
          <cell r="J103">
            <v>1.0781380797569569</v>
          </cell>
          <cell r="K103">
            <v>1.0428255825382025</v>
          </cell>
          <cell r="L103">
            <v>1.0742036093351899</v>
          </cell>
          <cell r="M103">
            <v>1.0979995999075334</v>
          </cell>
          <cell r="N103">
            <v>1.1120691647550673</v>
          </cell>
          <cell r="O103">
            <v>1</v>
          </cell>
          <cell r="P103">
            <v>1.0324759495581175</v>
          </cell>
          <cell r="Q103">
            <v>1.096085473361915</v>
          </cell>
          <cell r="R103">
            <v>1.0371550640145097</v>
          </cell>
          <cell r="S103">
            <v>1.0780295958565982</v>
          </cell>
          <cell r="T103">
            <v>1.0965444859388012</v>
          </cell>
          <cell r="U103">
            <v>1.0394239947038153</v>
          </cell>
          <cell r="V103">
            <v>1.0427112774430931</v>
          </cell>
          <cell r="W103">
            <v>1.0631874265554344</v>
          </cell>
          <cell r="X103">
            <v>1.0011474889472023</v>
          </cell>
          <cell r="Y103">
            <v>1.0160955416009951</v>
          </cell>
          <cell r="Z103">
            <v>1.0862757401339656</v>
          </cell>
        </row>
        <row r="104">
          <cell r="C104">
            <v>1.0842601520331685</v>
          </cell>
          <cell r="D104">
            <v>1.0701889506977977</v>
          </cell>
          <cell r="E104">
            <v>1.069847632596602</v>
          </cell>
          <cell r="F104">
            <v>1.0411568001902389</v>
          </cell>
          <cell r="G104">
            <v>0.94082679154807314</v>
          </cell>
          <cell r="H104">
            <v>1.0763065452243186</v>
          </cell>
          <cell r="I104">
            <v>1.0337698854895085</v>
          </cell>
          <cell r="J104">
            <v>1.0442258536079043</v>
          </cell>
          <cell r="K104">
            <v>1.010024091103056</v>
          </cell>
          <cell r="L104">
            <v>1.0404151397375707</v>
          </cell>
          <cell r="M104">
            <v>1.0634626408270904</v>
          </cell>
          <cell r="N104">
            <v>1.0770896554355716</v>
          </cell>
          <cell r="O104">
            <v>0.96854556314651519</v>
          </cell>
          <cell r="P104">
            <v>1</v>
          </cell>
          <cell r="Q104">
            <v>1.0616087220540307</v>
          </cell>
          <cell r="R104">
            <v>1.0045319355461935</v>
          </cell>
          <cell r="S104">
            <v>1.0441207820075391</v>
          </cell>
          <cell r="T104">
            <v>1.0620532966488021</v>
          </cell>
          <cell r="U104">
            <v>1.0067294982984072</v>
          </cell>
          <cell r="V104">
            <v>1.0099133814103427</v>
          </cell>
          <cell r="W104">
            <v>1.0297454647834277</v>
          </cell>
          <cell r="X104">
            <v>0.96965695847508759</v>
          </cell>
          <cell r="Y104">
            <v>0.98413482855059908</v>
          </cell>
          <cell r="Z104">
            <v>1.0521075484604494</v>
          </cell>
        </row>
        <row r="105">
          <cell r="C105">
            <v>1.0213368913692713</v>
          </cell>
          <cell r="D105">
            <v>1.0080822891386627</v>
          </cell>
          <cell r="E105">
            <v>1.0077607788740002</v>
          </cell>
          <cell r="F105">
            <v>0.98073497189791281</v>
          </cell>
          <cell r="G105">
            <v>0.88622745085188703</v>
          </cell>
          <cell r="H105">
            <v>1.0138448590944602</v>
          </cell>
          <cell r="I105">
            <v>0.97377674468361686</v>
          </cell>
          <cell r="J105">
            <v>0.98362591783110687</v>
          </cell>
          <cell r="K105">
            <v>0.95140899855158756</v>
          </cell>
          <cell r="L105">
            <v>0.98003635249392629</v>
          </cell>
          <cell r="M105">
            <v>1.0017463296359064</v>
          </cell>
          <cell r="N105">
            <v>1.0145825227882339</v>
          </cell>
          <cell r="O105">
            <v>0.91233760897569283</v>
          </cell>
          <cell r="P105">
            <v>0.94196663914476098</v>
          </cell>
          <cell r="Q105">
            <v>1</v>
          </cell>
          <cell r="R105">
            <v>0.94623557124002944</v>
          </cell>
          <cell r="S105">
            <v>0.98352694388884121</v>
          </cell>
          <cell r="T105">
            <v>1.000418774436886</v>
          </cell>
          <cell r="U105">
            <v>0.94830560204004199</v>
          </cell>
          <cell r="V105">
            <v>0.95130471371442182</v>
          </cell>
          <cell r="W105">
            <v>0.96998587463660513</v>
          </cell>
          <cell r="X105">
            <v>0.9133845062981093</v>
          </cell>
          <cell r="Y105">
            <v>0.92702217691511346</v>
          </cell>
          <cell r="Z105">
            <v>0.99105021144212324</v>
          </cell>
        </row>
        <row r="106">
          <cell r="C106">
            <v>1.0793685234542838</v>
          </cell>
          <cell r="D106">
            <v>1.0653608041997238</v>
          </cell>
          <cell r="E106">
            <v>1.0650210259516482</v>
          </cell>
          <cell r="F106">
            <v>1.0364596319420463</v>
          </cell>
          <cell r="G106">
            <v>0.93658226110702802</v>
          </cell>
          <cell r="H106">
            <v>1.0714507992611497</v>
          </cell>
          <cell r="I106">
            <v>1.0291060432313859</v>
          </cell>
          <cell r="J106">
            <v>1.0395148393566285</v>
          </cell>
          <cell r="K106">
            <v>1.0054673777532781</v>
          </cell>
          <cell r="L106">
            <v>1.0357213174829196</v>
          </cell>
          <cell r="M106">
            <v>1.0586648400071568</v>
          </cell>
          <cell r="N106">
            <v>1.0722303764786993</v>
          </cell>
          <cell r="O106">
            <v>0.96417597975109537</v>
          </cell>
          <cell r="P106">
            <v>0.99548851023464058</v>
          </cell>
          <cell r="Q106">
            <v>1.0568192851696676</v>
          </cell>
          <cell r="R106">
            <v>1</v>
          </cell>
          <cell r="S106">
            <v>1.039410241785713</v>
          </cell>
          <cell r="T106">
            <v>1.0572618540707046</v>
          </cell>
          <cell r="U106">
            <v>1.0021876484703485</v>
          </cell>
          <cell r="V106">
            <v>1.0053571675262105</v>
          </cell>
          <cell r="W106">
            <v>1.0250997786581317</v>
          </cell>
          <cell r="X106">
            <v>0.96528236103101761</v>
          </cell>
          <cell r="Y106">
            <v>0.97969491434385925</v>
          </cell>
          <cell r="Z106">
            <v>1.0473609760235125</v>
          </cell>
        </row>
        <row r="107">
          <cell r="C107">
            <v>1.0384432248809885</v>
          </cell>
          <cell r="D107">
            <v>1.0249666218118338</v>
          </cell>
          <cell r="E107">
            <v>1.0246397265837364</v>
          </cell>
          <cell r="F107">
            <v>0.99716126537429772</v>
          </cell>
          <cell r="G107">
            <v>0.90107084138210347</v>
          </cell>
          <cell r="H107">
            <v>1.0308257088369563</v>
          </cell>
          <cell r="I107">
            <v>0.99008649507183566</v>
          </cell>
          <cell r="J107">
            <v>1.0001006316531342</v>
          </cell>
          <cell r="K107">
            <v>0.96734411239385054</v>
          </cell>
          <cell r="L107">
            <v>0.99645094481996277</v>
          </cell>
          <cell r="M107">
            <v>1.01852454155961</v>
          </cell>
          <cell r="N107">
            <v>1.0315757276324324</v>
          </cell>
          <cell r="O107">
            <v>0.92761831757077484</v>
          </cell>
          <cell r="P107">
            <v>0.95774360326138919</v>
          </cell>
          <cell r="Q107">
            <v>1.016748962713746</v>
          </cell>
          <cell r="R107">
            <v>0.96208403554114885</v>
          </cell>
          <cell r="S107">
            <v>1</v>
          </cell>
          <cell r="T107">
            <v>1.0171747511880609</v>
          </cell>
          <cell r="U107">
            <v>0.9641887372098471</v>
          </cell>
          <cell r="V107">
            <v>0.96723808089383545</v>
          </cell>
          <cell r="W107">
            <v>0.98623213188375392</v>
          </cell>
          <cell r="X107">
            <v>0.92868274933740969</v>
          </cell>
          <cell r="Y107">
            <v>0.94254883679108026</v>
          </cell>
          <cell r="Z107">
            <v>1.0076492744810175</v>
          </cell>
        </row>
        <row r="108">
          <cell r="C108">
            <v>1.0209093606266633</v>
          </cell>
          <cell r="D108">
            <v>1.0076603067611265</v>
          </cell>
          <cell r="E108">
            <v>1.0073389310803837</v>
          </cell>
          <cell r="F108">
            <v>0.98032443708380756</v>
          </cell>
          <cell r="G108">
            <v>0.8858564768046514</v>
          </cell>
          <cell r="H108">
            <v>1.0134204645101061</v>
          </cell>
          <cell r="I108">
            <v>0.97336912257742736</v>
          </cell>
          <cell r="J108">
            <v>0.98321417286952506</v>
          </cell>
          <cell r="K108">
            <v>0.95101073956465398</v>
          </cell>
          <cell r="L108">
            <v>0.97962611012130152</v>
          </cell>
          <cell r="M108">
            <v>1.0013269994855583</v>
          </cell>
          <cell r="N108">
            <v>1.0141578194184935</v>
          </cell>
          <cell r="O108">
            <v>0.91195570523876646</v>
          </cell>
          <cell r="P108">
            <v>0.94157233272133822</v>
          </cell>
          <cell r="Q108">
            <v>0.99958140086173242</v>
          </cell>
          <cell r="R108">
            <v>0.94583947784531031</v>
          </cell>
          <cell r="S108">
            <v>0.98311524035766651</v>
          </cell>
          <cell r="T108">
            <v>1</v>
          </cell>
          <cell r="U108">
            <v>0.94790864213221382</v>
          </cell>
          <cell r="V108">
            <v>0.95090649838103103</v>
          </cell>
          <cell r="W108">
            <v>0.96957983938535053</v>
          </cell>
          <cell r="X108">
            <v>0.91300216433086601</v>
          </cell>
          <cell r="Y108">
            <v>0.92663412623070185</v>
          </cell>
          <cell r="Z108">
            <v>0.99063535867763364</v>
          </cell>
        </row>
        <row r="109">
          <cell r="C109">
            <v>1.0770123989272242</v>
          </cell>
          <cell r="D109">
            <v>1.0630352567463761</v>
          </cell>
          <cell r="E109">
            <v>1.0626962201911021</v>
          </cell>
          <cell r="F109">
            <v>1.0341971720805057</v>
          </cell>
          <cell r="G109">
            <v>0.93453782087271309</v>
          </cell>
          <cell r="H109">
            <v>1.0691119581213344</v>
          </cell>
          <cell r="I109">
            <v>1.0268596353209134</v>
          </cell>
          <cell r="J109">
            <v>1.037245710364973</v>
          </cell>
          <cell r="K109">
            <v>1.0032725700500655</v>
          </cell>
          <cell r="L109">
            <v>1.0334604692681595</v>
          </cell>
          <cell r="M109">
            <v>1.0563539089939995</v>
          </cell>
          <cell r="N109">
            <v>1.0698898336207376</v>
          </cell>
          <cell r="O109">
            <v>0.96207130593031076</v>
          </cell>
          <cell r="P109">
            <v>0.99331548513301582</v>
          </cell>
          <cell r="Q109">
            <v>1.0545123827685405</v>
          </cell>
          <cell r="R109">
            <v>0.99781712688867452</v>
          </cell>
          <cell r="S109">
            <v>1.0371413411172825</v>
          </cell>
          <cell r="T109">
            <v>1.0549539855978236</v>
          </cell>
          <cell r="U109">
            <v>1</v>
          </cell>
          <cell r="V109">
            <v>1.0031626003979393</v>
          </cell>
          <cell r="W109">
            <v>1.0228621159148732</v>
          </cell>
          <cell r="X109">
            <v>0.9631752721202862</v>
          </cell>
          <cell r="Y109">
            <v>0.97755636465803575</v>
          </cell>
          <cell r="Z109">
            <v>1.0450747199110992</v>
          </cell>
        </row>
        <row r="110">
          <cell r="C110">
            <v>1.0736169774471158</v>
          </cell>
          <cell r="D110">
            <v>1.0596839000224754</v>
          </cell>
          <cell r="E110">
            <v>1.0593459323239791</v>
          </cell>
          <cell r="F110">
            <v>1.0309367311642754</v>
          </cell>
          <cell r="G110">
            <v>0.93159156900585838</v>
          </cell>
          <cell r="H110">
            <v>1.0657414438070498</v>
          </cell>
          <cell r="I110">
            <v>1.0236223269423861</v>
          </cell>
          <cell r="J110">
            <v>1.0339756585358282</v>
          </cell>
          <cell r="K110">
            <v>1.0001096229585142</v>
          </cell>
          <cell r="L110">
            <v>1.0302023509032352</v>
          </cell>
          <cell r="M110">
            <v>1.0530236160867243</v>
          </cell>
          <cell r="N110">
            <v>1.0665168669529035</v>
          </cell>
          <cell r="O110">
            <v>0.95903825117550423</v>
          </cell>
          <cell r="P110">
            <v>0.9901839290449852</v>
          </cell>
          <cell r="Q110">
            <v>1.0511878955118859</v>
          </cell>
          <cell r="R110">
            <v>0.99467137879029366</v>
          </cell>
          <cell r="S110">
            <v>1.0338716183257477</v>
          </cell>
          <cell r="T110">
            <v>1.0516281061308901</v>
          </cell>
          <cell r="U110">
            <v>0.99684737011060365</v>
          </cell>
          <cell r="V110">
            <v>1</v>
          </cell>
          <cell r="W110">
            <v>1.0196374102355088</v>
          </cell>
          <cell r="X110">
            <v>0.96013873696867236</v>
          </cell>
          <cell r="Y110">
            <v>0.97447449124424512</v>
          </cell>
          <cell r="Z110">
            <v>1.0417799861124548</v>
          </cell>
        </row>
        <row r="111">
          <cell r="C111">
            <v>1.052939963431843</v>
          </cell>
          <cell r="D111">
            <v>1.0392752260607199</v>
          </cell>
          <cell r="E111">
            <v>1.0389437673528463</v>
          </cell>
          <cell r="F111">
            <v>1.0110817049426981</v>
          </cell>
          <cell r="G111">
            <v>0.9136498520495494</v>
          </cell>
          <cell r="H111">
            <v>1.04521610634205</v>
          </cell>
          <cell r="I111">
            <v>1.0039081703622044</v>
          </cell>
          <cell r="J111">
            <v>1.0140621049761285</v>
          </cell>
          <cell r="K111">
            <v>0.98084830246422183</v>
          </cell>
          <cell r="L111">
            <v>1.0103614682647688</v>
          </cell>
          <cell r="M111">
            <v>1.0327432139269039</v>
          </cell>
          <cell r="N111">
            <v>1.0459765954512859</v>
          </cell>
          <cell r="O111">
            <v>0.94056793282426965</v>
          </cell>
          <cell r="P111">
            <v>0.97111376956665352</v>
          </cell>
          <cell r="Q111">
            <v>1.0309428478787275</v>
          </cell>
          <cell r="R111">
            <v>0.97551479457835044</v>
          </cell>
          <cell r="S111">
            <v>1.0139600684982235</v>
          </cell>
          <cell r="T111">
            <v>1.0313745803893095</v>
          </cell>
          <cell r="U111">
            <v>0.97764887802651212</v>
          </cell>
          <cell r="V111">
            <v>0.98074079075720355</v>
          </cell>
          <cell r="W111">
            <v>1</v>
          </cell>
          <cell r="X111">
            <v>0.94164722413127833</v>
          </cell>
          <cell r="Y111">
            <v>0.95570688311560459</v>
          </cell>
          <cell r="Z111">
            <v>1.0217161273749575</v>
          </cell>
        </row>
        <row r="112">
          <cell r="C112">
            <v>1.1181894200381024</v>
          </cell>
          <cell r="D112">
            <v>1.1036778948926533</v>
          </cell>
          <cell r="E112">
            <v>1.1033258960767705</v>
          </cell>
          <cell r="F112">
            <v>1.0737372542838184</v>
          </cell>
          <cell r="G112">
            <v>0.97026766355355853</v>
          </cell>
          <cell r="H112">
            <v>1.1099869245686138</v>
          </cell>
          <cell r="I112">
            <v>1.0661191841651372</v>
          </cell>
          <cell r="J112">
            <v>1.0769023462174561</v>
          </cell>
          <cell r="K112">
            <v>1.0416303232551964</v>
          </cell>
          <cell r="L112">
            <v>1.0729723853823105</v>
          </cell>
          <cell r="M112">
            <v>1.0967411016154873</v>
          </cell>
          <cell r="N112">
            <v>1.1107945402974635</v>
          </cell>
          <cell r="O112">
            <v>0.99885382627447938</v>
          </cell>
          <cell r="P112">
            <v>1.0312925527525021</v>
          </cell>
          <cell r="Q112">
            <v>1.0948291689914227</v>
          </cell>
          <cell r="R112">
            <v>1.0359663041308458</v>
          </cell>
          <cell r="S112">
            <v>1.0767939866584937</v>
          </cell>
          <cell r="T112">
            <v>1.0952876554601534</v>
          </cell>
          <cell r="U112">
            <v>1.0382326342314101</v>
          </cell>
          <cell r="V112">
            <v>1.0415161491735838</v>
          </cell>
          <cell r="W112">
            <v>1.0619688290618128</v>
          </cell>
          <cell r="X112">
            <v>1</v>
          </cell>
          <cell r="Y112">
            <v>1.0149309195885934</v>
          </cell>
          <cell r="Z112">
            <v>1.0850306794219535</v>
          </cell>
        </row>
        <row r="113">
          <cell r="C113">
            <v>1.1017394370952511</v>
          </cell>
          <cell r="D113">
            <v>1.0874413948685631</v>
          </cell>
          <cell r="E113">
            <v>1.0870945744011902</v>
          </cell>
          <cell r="F113">
            <v>1.0579412190132726</v>
          </cell>
          <cell r="G113">
            <v>0.95599379704271958</v>
          </cell>
          <cell r="H113">
            <v>1.0936576107254194</v>
          </cell>
          <cell r="I113">
            <v>1.0504352203569609</v>
          </cell>
          <cell r="J113">
            <v>1.0610597484348818</v>
          </cell>
          <cell r="K113">
            <v>1.0263066216146275</v>
          </cell>
          <cell r="L113">
            <v>1.0571876023022773</v>
          </cell>
          <cell r="M113">
            <v>1.0806066506083547</v>
          </cell>
          <cell r="N113">
            <v>1.0944533454037728</v>
          </cell>
          <cell r="O113">
            <v>0.98415942109574228</v>
          </cell>
          <cell r="P113">
            <v>1.0161209328123939</v>
          </cell>
          <cell r="Q113">
            <v>1.078722844935315</v>
          </cell>
          <cell r="R113">
            <v>1.0207259273870375</v>
          </cell>
          <cell r="S113">
            <v>1.0609529829823068</v>
          </cell>
          <cell r="T113">
            <v>1.0791745864872586</v>
          </cell>
          <cell r="U113">
            <v>1.0229589169007307</v>
          </cell>
          <cell r="V113">
            <v>1.0261941271783963</v>
          </cell>
          <cell r="W113">
            <v>1.0463459222350684</v>
          </cell>
          <cell r="X113">
            <v>0.98528873315373455</v>
          </cell>
          <cell r="Y113">
            <v>1</v>
          </cell>
          <cell r="Z113">
            <v>1.0690685035605925</v>
          </cell>
        </row>
        <row r="114">
          <cell r="C114">
            <v>1.0305601871403434</v>
          </cell>
          <cell r="D114">
            <v>1.0171858877581545</v>
          </cell>
          <cell r="E114">
            <v>1.0168614740594835</v>
          </cell>
          <cell r="F114">
            <v>0.98959160754408182</v>
          </cell>
          <cell r="G114">
            <v>0.89423062587545021</v>
          </cell>
          <cell r="H114">
            <v>1.0230004972393552</v>
          </cell>
          <cell r="I114">
            <v>0.98257054328925375</v>
          </cell>
          <cell r="J114">
            <v>0.99250866048430286</v>
          </cell>
          <cell r="K114">
            <v>0.96000080275160649</v>
          </cell>
          <cell r="L114">
            <v>0.98888667918029083</v>
          </cell>
          <cell r="M114">
            <v>1.0107927106722663</v>
          </cell>
          <cell r="N114">
            <v>1.0237448224867112</v>
          </cell>
          <cell r="O114">
            <v>0.92057657467032672</v>
          </cell>
          <cell r="P114">
            <v>0.95047317307370494</v>
          </cell>
          <cell r="Q114">
            <v>1.0090306106134153</v>
          </cell>
          <cell r="R114">
            <v>0.95478065623246089</v>
          </cell>
          <cell r="S114">
            <v>0.99240879274690386</v>
          </cell>
          <cell r="T114">
            <v>1.0094531668391757</v>
          </cell>
          <cell r="U114">
            <v>0.95686938067458605</v>
          </cell>
          <cell r="V114">
            <v>0.95989557615868326</v>
          </cell>
          <cell r="W114">
            <v>0.97874543937096148</v>
          </cell>
          <cell r="X114">
            <v>0.92163292611481418</v>
          </cell>
          <cell r="Y114">
            <v>0.93539375322483442</v>
          </cell>
          <cell r="Z114">
            <v>1</v>
          </cell>
        </row>
        <row r="119">
          <cell r="C119">
            <v>1</v>
          </cell>
          <cell r="D119">
            <v>0.97942538068310747</v>
          </cell>
          <cell r="E119">
            <v>1.0432651161155553</v>
          </cell>
          <cell r="F119">
            <v>0.99647632884311921</v>
          </cell>
          <cell r="G119">
            <v>0.99589542574675038</v>
          </cell>
          <cell r="H119">
            <v>0.99690867820423534</v>
          </cell>
          <cell r="I119">
            <v>0.99908963346837087</v>
          </cell>
          <cell r="J119">
            <v>0.94834660342564814</v>
          </cell>
          <cell r="K119">
            <v>0.91244875208701925</v>
          </cell>
          <cell r="L119">
            <v>1.0079761656623907</v>
          </cell>
          <cell r="M119">
            <v>1.0031483396715477</v>
          </cell>
          <cell r="N119">
            <v>1.003362570449934</v>
          </cell>
          <cell r="O119">
            <v>0.9794801391169945</v>
          </cell>
          <cell r="P119">
            <v>0.97255361357264447</v>
          </cell>
          <cell r="Q119">
            <v>1.0053595552260342</v>
          </cell>
          <cell r="R119">
            <v>0.97156814061471519</v>
          </cell>
          <cell r="S119">
            <v>1.007976165684465</v>
          </cell>
          <cell r="T119">
            <v>1.0079761657082946</v>
          </cell>
          <cell r="U119">
            <v>1.0079761656706105</v>
          </cell>
          <cell r="V119">
            <v>1.0079761656803972</v>
          </cell>
          <cell r="W119">
            <v>0.97967836394143271</v>
          </cell>
          <cell r="X119">
            <v>1.007976165685194</v>
          </cell>
          <cell r="Y119">
            <v>0.97754169127414614</v>
          </cell>
          <cell r="Z119">
            <v>1.0079761656386519</v>
          </cell>
        </row>
        <row r="120">
          <cell r="C120">
            <v>1.0210068267809669</v>
          </cell>
          <cell r="D120">
            <v>1</v>
          </cell>
          <cell r="E120">
            <v>1.06518080569642</v>
          </cell>
          <cell r="F120">
            <v>1.0174091344744605</v>
          </cell>
          <cell r="G120">
            <v>1.0168160284473695</v>
          </cell>
          <cell r="H120">
            <v>1.0178505661237143</v>
          </cell>
          <cell r="I120">
            <v>1.0200773363373006</v>
          </cell>
          <cell r="J120">
            <v>0.96826835625212893</v>
          </cell>
          <cell r="K120">
            <v>0.93161640496862064</v>
          </cell>
          <cell r="L120">
            <v>1.0291505463738035</v>
          </cell>
          <cell r="M120">
            <v>1.0242213030786422</v>
          </cell>
          <cell r="N120">
            <v>1.0244400341658815</v>
          </cell>
          <cell r="O120">
            <v>1.0000559087348224</v>
          </cell>
          <cell r="P120">
            <v>0.9929838788681683</v>
          </cell>
          <cell r="Q120">
            <v>1.0264789692552572</v>
          </cell>
          <cell r="R120">
            <v>0.99197770425051457</v>
          </cell>
          <cell r="S120">
            <v>1.0291505463963415</v>
          </cell>
          <cell r="T120">
            <v>1.0291505464206718</v>
          </cell>
          <cell r="U120">
            <v>1.0291505463821962</v>
          </cell>
          <cell r="V120">
            <v>1.0291505463921884</v>
          </cell>
          <cell r="W120">
            <v>1.0002582976338112</v>
          </cell>
          <cell r="X120">
            <v>1.029150546397086</v>
          </cell>
          <cell r="Y120">
            <v>0.99807674025391546</v>
          </cell>
          <cell r="Z120">
            <v>1.0291505463495663</v>
          </cell>
        </row>
        <row r="121">
          <cell r="C121">
            <v>0.95852912606083607</v>
          </cell>
          <cell r="D121">
            <v>0.93880775418798079</v>
          </cell>
          <cell r="E121">
            <v>1</v>
          </cell>
          <cell r="F121">
            <v>0.95515158462630545</v>
          </cell>
          <cell r="G121">
            <v>0.954594772089017</v>
          </cell>
          <cell r="H121">
            <v>0.955566004081569</v>
          </cell>
          <cell r="I121">
            <v>0.95765651322487855</v>
          </cell>
          <cell r="J121">
            <v>0.90901784098434879</v>
          </cell>
          <cell r="K121">
            <v>0.87460870491327114</v>
          </cell>
          <cell r="L121">
            <v>0.9661745131625239</v>
          </cell>
          <cell r="M121">
            <v>0.96154690133474741</v>
          </cell>
          <cell r="N121">
            <v>0.96175224777552937</v>
          </cell>
          <cell r="O121">
            <v>0.93886024174175886</v>
          </cell>
          <cell r="P121">
            <v>0.93222096526509501</v>
          </cell>
          <cell r="Q121">
            <v>0.96366641584772128</v>
          </cell>
          <cell r="R121">
            <v>0.93127636073197451</v>
          </cell>
          <cell r="S121">
            <v>0.96617451318368264</v>
          </cell>
          <cell r="T121">
            <v>0.96617451320652425</v>
          </cell>
          <cell r="U121">
            <v>0.96617451317040282</v>
          </cell>
          <cell r="V121">
            <v>0.96617451317978376</v>
          </cell>
          <cell r="W121">
            <v>0.93905024600949116</v>
          </cell>
          <cell r="X121">
            <v>0.96617451318438163</v>
          </cell>
          <cell r="Y121">
            <v>0.93700218302503901</v>
          </cell>
          <cell r="Z121">
            <v>0.96617451313976965</v>
          </cell>
        </row>
        <row r="122">
          <cell r="C122">
            <v>1.0035361313208229</v>
          </cell>
          <cell r="D122">
            <v>0.98288875744814996</v>
          </cell>
          <cell r="E122">
            <v>1.0469542385685735</v>
          </cell>
          <cell r="F122">
            <v>1</v>
          </cell>
          <cell r="G122">
            <v>0.99941704275399779</v>
          </cell>
          <cell r="H122">
            <v>1.0004338782052336</v>
          </cell>
          <cell r="I122">
            <v>1.0026225456135878</v>
          </cell>
          <cell r="J122">
            <v>0.95170008155301755</v>
          </cell>
          <cell r="K122">
            <v>0.91567529069791997</v>
          </cell>
          <cell r="L122">
            <v>1.0115405017524324</v>
          </cell>
          <cell r="M122">
            <v>1.0066956039348918</v>
          </cell>
          <cell r="N122">
            <v>1.0069105922614434</v>
          </cell>
          <cell r="O122">
            <v>0.98294370951505006</v>
          </cell>
          <cell r="P122">
            <v>0.97599269086677809</v>
          </cell>
          <cell r="Q122">
            <v>1.0089146386379575</v>
          </cell>
          <cell r="R122">
            <v>0.97500373314705657</v>
          </cell>
          <cell r="S122">
            <v>1.0115405017745847</v>
          </cell>
          <cell r="T122">
            <v>1.0115405017984986</v>
          </cell>
          <cell r="U122">
            <v>1.0115405017606813</v>
          </cell>
          <cell r="V122">
            <v>1.0115405017705026</v>
          </cell>
          <cell r="W122">
            <v>0.98314263528849855</v>
          </cell>
          <cell r="X122">
            <v>1.0115405017753165</v>
          </cell>
          <cell r="Y122">
            <v>0.98099840706607089</v>
          </cell>
          <cell r="Z122">
            <v>1.0115405017286097</v>
          </cell>
        </row>
        <row r="123">
          <cell r="C123">
            <v>1.0041214912199963</v>
          </cell>
          <cell r="D123">
            <v>0.98346207379023431</v>
          </cell>
          <cell r="E123">
            <v>1.0475649241317539</v>
          </cell>
          <cell r="F123">
            <v>1.0005832972833801</v>
          </cell>
          <cell r="G123">
            <v>1</v>
          </cell>
          <cell r="H123">
            <v>1.001017428568592</v>
          </cell>
          <cell r="I123">
            <v>1.0032073726207</v>
          </cell>
          <cell r="J123">
            <v>0.95225520562518018</v>
          </cell>
          <cell r="K123">
            <v>0.91620940160744235</v>
          </cell>
          <cell r="L123">
            <v>1.0121305305791337</v>
          </cell>
          <cell r="M123">
            <v>1.0072828067458577</v>
          </cell>
          <cell r="N123">
            <v>1.0074979204745163</v>
          </cell>
          <cell r="O123">
            <v>0.98351705791052579</v>
          </cell>
          <cell r="P123">
            <v>0.97656198475195966</v>
          </cell>
          <cell r="Q123">
            <v>1.0095031358058375</v>
          </cell>
          <cell r="R123">
            <v>0.97557245017588679</v>
          </cell>
          <cell r="S123">
            <v>1.0121305306012989</v>
          </cell>
          <cell r="T123">
            <v>1.0121305306252268</v>
          </cell>
          <cell r="U123">
            <v>1.0121305305873873</v>
          </cell>
          <cell r="V123">
            <v>1.0121305305972144</v>
          </cell>
          <cell r="W123">
            <v>0.98371609971683749</v>
          </cell>
          <cell r="X123">
            <v>1.012130530602031</v>
          </cell>
          <cell r="Y123">
            <v>0.98157062077191282</v>
          </cell>
          <cell r="Z123">
            <v>1.012130530555297</v>
          </cell>
        </row>
        <row r="124">
          <cell r="C124">
            <v>1.0031009076993223</v>
          </cell>
          <cell r="D124">
            <v>0.98246248838697936</v>
          </cell>
          <cell r="E124">
            <v>1.0465001849465525</v>
          </cell>
          <cell r="F124">
            <v>0.99956630996342122</v>
          </cell>
          <cell r="G124">
            <v>0.9989836055401683</v>
          </cell>
          <cell r="H124">
            <v>1</v>
          </cell>
          <cell r="I124">
            <v>1.002187718205106</v>
          </cell>
          <cell r="J124">
            <v>0.95128733870983684</v>
          </cell>
          <cell r="K124">
            <v>0.91527817144760293</v>
          </cell>
          <cell r="L124">
            <v>1.0111018067152264</v>
          </cell>
          <cell r="M124">
            <v>1.0062590100815976</v>
          </cell>
          <cell r="N124">
            <v>1.0064739051698539</v>
          </cell>
          <cell r="O124">
            <v>0.98251741662171554</v>
          </cell>
          <cell r="P124">
            <v>0.97556941256097551</v>
          </cell>
          <cell r="Q124">
            <v>1.0084770824114218</v>
          </cell>
          <cell r="R124">
            <v>0.97458088374236362</v>
          </cell>
          <cell r="S124">
            <v>1.0111018067373692</v>
          </cell>
          <cell r="T124">
            <v>1.0111018067612729</v>
          </cell>
          <cell r="U124">
            <v>1.0111018067234718</v>
          </cell>
          <cell r="V124">
            <v>1.0111018067332889</v>
          </cell>
          <cell r="W124">
            <v>0.98271625612303815</v>
          </cell>
          <cell r="X124">
            <v>1.0111018067381006</v>
          </cell>
          <cell r="Y124">
            <v>0.98057295783102671</v>
          </cell>
          <cell r="Z124">
            <v>1.0111018066914141</v>
          </cell>
        </row>
        <row r="125">
          <cell r="C125">
            <v>1.0009111960540205</v>
          </cell>
          <cell r="D125">
            <v>0.98031782922519339</v>
          </cell>
          <cell r="E125">
            <v>1.0442157351726571</v>
          </cell>
          <cell r="F125">
            <v>0.99738431414188589</v>
          </cell>
          <cell r="G125">
            <v>0.99680288172890785</v>
          </cell>
          <cell r="H125">
            <v>0.99781705745803373</v>
          </cell>
          <cell r="I125">
            <v>1</v>
          </cell>
          <cell r="J125">
            <v>0.94921073310853332</v>
          </cell>
          <cell r="K125">
            <v>0.91328017178941689</v>
          </cell>
          <cell r="L125">
            <v>1.0088946295670889</v>
          </cell>
          <cell r="M125">
            <v>1.0040624044802535</v>
          </cell>
          <cell r="N125">
            <v>1.0042768304648799</v>
          </cell>
          <cell r="O125">
            <v>0.98037263755474924</v>
          </cell>
          <cell r="P125">
            <v>0.97343980058765511</v>
          </cell>
          <cell r="Q125">
            <v>1.0062756348856279</v>
          </cell>
          <cell r="R125">
            <v>0.9724534296706554</v>
          </cell>
          <cell r="S125">
            <v>1.0088946295891832</v>
          </cell>
          <cell r="T125">
            <v>1.0088946296130348</v>
          </cell>
          <cell r="U125">
            <v>1.0088946295753163</v>
          </cell>
          <cell r="V125">
            <v>1.008894629585112</v>
          </cell>
          <cell r="W125">
            <v>0.98057104300086539</v>
          </cell>
          <cell r="X125">
            <v>1.0088946295899131</v>
          </cell>
          <cell r="Y125">
            <v>0.97843242340587566</v>
          </cell>
          <cell r="Z125">
            <v>1.0088946295433285</v>
          </cell>
        </row>
        <row r="126">
          <cell r="C126">
            <v>1.0544667913479817</v>
          </cell>
          <cell r="D126">
            <v>1.0327715385336917</v>
          </cell>
          <cell r="E126">
            <v>1.1000884195156491</v>
          </cell>
          <cell r="F126">
            <v>1.0507511971294201</v>
          </cell>
          <cell r="G126">
            <v>1.0501386541053079</v>
          </cell>
          <cell r="H126">
            <v>1.0512070951729775</v>
          </cell>
          <cell r="I126">
            <v>1.0535068400724241</v>
          </cell>
          <cell r="J126">
            <v>1</v>
          </cell>
          <cell r="K126">
            <v>0.96214690788266921</v>
          </cell>
          <cell r="L126">
            <v>1.0628773931612627</v>
          </cell>
          <cell r="M126">
            <v>1.057786610979512</v>
          </cell>
          <cell r="N126">
            <v>1.0580125102210052</v>
          </cell>
          <cell r="O126">
            <v>1.0328292794837719</v>
          </cell>
          <cell r="P126">
            <v>1.0255254883178313</v>
          </cell>
          <cell r="Q126">
            <v>1.06011826435023</v>
          </cell>
          <cell r="R126">
            <v>1.0244863398099233</v>
          </cell>
          <cell r="S126">
            <v>1.0628773931845392</v>
          </cell>
          <cell r="T126">
            <v>1.0628773932096669</v>
          </cell>
          <cell r="U126">
            <v>1.0628773931699302</v>
          </cell>
          <cell r="V126">
            <v>1.06287739318025</v>
          </cell>
          <cell r="W126">
            <v>1.0330383009783628</v>
          </cell>
          <cell r="X126">
            <v>1.0628773931853082</v>
          </cell>
          <cell r="Y126">
            <v>1.0307852506067281</v>
          </cell>
          <cell r="Z126">
            <v>1.062877393136231</v>
          </cell>
        </row>
        <row r="127">
          <cell r="C127">
            <v>1.095951961918658</v>
          </cell>
          <cell r="D127">
            <v>1.0734031675125801</v>
          </cell>
          <cell r="E127">
            <v>1.1433684508081394</v>
          </cell>
          <cell r="F127">
            <v>1.0920901876011184</v>
          </cell>
          <cell r="G127">
            <v>1.0914535457129684</v>
          </cell>
          <cell r="H127">
            <v>1.0925640217316679</v>
          </cell>
          <cell r="I127">
            <v>1.0949542439322539</v>
          </cell>
          <cell r="J127">
            <v>1.0393423206032346</v>
          </cell>
          <cell r="K127">
            <v>1</v>
          </cell>
          <cell r="L127">
            <v>1.1046934563249433</v>
          </cell>
          <cell r="M127">
            <v>1.0994023909584771</v>
          </cell>
          <cell r="N127">
            <v>1.0996371776003528</v>
          </cell>
          <cell r="O127">
            <v>1.0734631801256302</v>
          </cell>
          <cell r="P127">
            <v>1.0658720408660201</v>
          </cell>
          <cell r="Q127">
            <v>1.1018257769836415</v>
          </cell>
          <cell r="R127">
            <v>1.0647920098443597</v>
          </cell>
          <cell r="S127">
            <v>1.1046934563491357</v>
          </cell>
          <cell r="T127">
            <v>1.104693456375252</v>
          </cell>
          <cell r="U127">
            <v>1.1046934563339519</v>
          </cell>
          <cell r="V127">
            <v>1.1046934563446777</v>
          </cell>
          <cell r="W127">
            <v>1.0736804250108742</v>
          </cell>
          <cell r="X127">
            <v>1.1046934563499349</v>
          </cell>
          <cell r="Y127">
            <v>1.0713387344091836</v>
          </cell>
          <cell r="Z127">
            <v>1.1046934562989268</v>
          </cell>
        </row>
        <row r="128">
          <cell r="C128">
            <v>0.99208695013423343</v>
          </cell>
          <cell r="D128">
            <v>0.97167513880596468</v>
          </cell>
          <cell r="E128">
            <v>1.0350097072285183</v>
          </cell>
          <cell r="F128">
            <v>0.98859116196292762</v>
          </cell>
          <cell r="G128">
            <v>0.98801485558172752</v>
          </cell>
          <cell r="H128">
            <v>0.98902009012198977</v>
          </cell>
          <cell r="I128">
            <v>0.99118378737836521</v>
          </cell>
          <cell r="J128">
            <v>0.94084228946271065</v>
          </cell>
          <cell r="K128">
            <v>0.90522849961179819</v>
          </cell>
          <cell r="L128">
            <v>1</v>
          </cell>
          <cell r="M128">
            <v>0.99521037683696578</v>
          </cell>
          <cell r="N128">
            <v>0.99542291239652003</v>
          </cell>
          <cell r="O128">
            <v>0.97172946393363369</v>
          </cell>
          <cell r="P128">
            <v>0.96485774833131266</v>
          </cell>
          <cell r="Q128">
            <v>0.99740409493250559</v>
          </cell>
          <cell r="R128">
            <v>0.9638800734700409</v>
          </cell>
          <cell r="S128">
            <v>1.0000000000218996</v>
          </cell>
          <cell r="T128">
            <v>1.0000000000455407</v>
          </cell>
          <cell r="U128">
            <v>1.0000000000081548</v>
          </cell>
          <cell r="V128">
            <v>1.0000000000178642</v>
          </cell>
          <cell r="W128">
            <v>0.97192612019515157</v>
          </cell>
          <cell r="X128">
            <v>1.000000000022623</v>
          </cell>
          <cell r="Y128">
            <v>0.96980635512522806</v>
          </cell>
          <cell r="Z128">
            <v>0.99999999997644917</v>
          </cell>
        </row>
        <row r="129">
          <cell r="C129">
            <v>0.99686154126260274</v>
          </cell>
          <cell r="D129">
            <v>0.97635149453947401</v>
          </cell>
          <cell r="E129">
            <v>1.0399908715964608</v>
          </cell>
          <cell r="F129">
            <v>0.99334892900225202</v>
          </cell>
          <cell r="G129">
            <v>0.99276984904628163</v>
          </cell>
          <cell r="H129">
            <v>0.99377992145273808</v>
          </cell>
          <cell r="I129">
            <v>0.99595403187876907</v>
          </cell>
          <cell r="J129">
            <v>0.94537025674204589</v>
          </cell>
          <cell r="K129">
            <v>0.90958506932860461</v>
          </cell>
          <cell r="L129">
            <v>1.0048126740581793</v>
          </cell>
          <cell r="M129">
            <v>1</v>
          </cell>
          <cell r="N129">
            <v>1.000213558423928</v>
          </cell>
          <cell r="O129">
            <v>0.97640608111627569</v>
          </cell>
          <cell r="P129">
            <v>0.96950129418654007</v>
          </cell>
          <cell r="Q129">
            <v>1.0022042757457092</v>
          </cell>
          <cell r="R129">
            <v>0.96851891409482616</v>
          </cell>
          <cell r="S129">
            <v>1.0048126740801844</v>
          </cell>
          <cell r="T129">
            <v>1.0048126741039394</v>
          </cell>
          <cell r="U129">
            <v>1.0048126740663734</v>
          </cell>
          <cell r="V129">
            <v>1.0048126740761294</v>
          </cell>
          <cell r="W129">
            <v>0.97660368382028173</v>
          </cell>
          <cell r="X129">
            <v>1.0048126740809113</v>
          </cell>
          <cell r="Y129">
            <v>0.97447371701199681</v>
          </cell>
          <cell r="Z129">
            <v>1.0048126740345151</v>
          </cell>
        </row>
        <row r="130">
          <cell r="C130">
            <v>0.99664869853733318</v>
          </cell>
          <cell r="D130">
            <v>0.97614303097225119</v>
          </cell>
          <cell r="E130">
            <v>1.0397688202059681</v>
          </cell>
          <cell r="F130">
            <v>0.99313683626475446</v>
          </cell>
          <cell r="G130">
            <v>0.99255787994978206</v>
          </cell>
          <cell r="H130">
            <v>0.99356773669282417</v>
          </cell>
          <cell r="I130">
            <v>0.99574138291839298</v>
          </cell>
          <cell r="J130">
            <v>0.94516840806647262</v>
          </cell>
          <cell r="K130">
            <v>0.90939086124954149</v>
          </cell>
          <cell r="L130">
            <v>1.004598133664073</v>
          </cell>
          <cell r="M130">
            <v>0.99978648717353458</v>
          </cell>
          <cell r="N130">
            <v>1</v>
          </cell>
          <cell r="O130">
            <v>0.97619760589411853</v>
          </cell>
          <cell r="P130">
            <v>0.96929429322495653</v>
          </cell>
          <cell r="Q130">
            <v>1.001990292278099</v>
          </cell>
          <cell r="R130">
            <v>0.9683121228839926</v>
          </cell>
          <cell r="S130">
            <v>1.0045981336860732</v>
          </cell>
          <cell r="T130">
            <v>1.0045981337098231</v>
          </cell>
          <cell r="U130">
            <v>1.0045981336722654</v>
          </cell>
          <cell r="V130">
            <v>1.0045981336820191</v>
          </cell>
          <cell r="W130">
            <v>0.97639516640741264</v>
          </cell>
          <cell r="X130">
            <v>1.0045981336868</v>
          </cell>
          <cell r="Y130">
            <v>0.9742656543743613</v>
          </cell>
          <cell r="Z130">
            <v>1.0045981336404139</v>
          </cell>
        </row>
        <row r="131">
          <cell r="C131">
            <v>1.0209497467723074</v>
          </cell>
          <cell r="D131">
            <v>0.99994409439078946</v>
          </cell>
          <cell r="E131">
            <v>1.0651212561145582</v>
          </cell>
          <cell r="F131">
            <v>1.0173522555969812</v>
          </cell>
          <cell r="G131">
            <v>1.0167591827278442</v>
          </cell>
          <cell r="H131">
            <v>1.0177936625677297</v>
          </cell>
          <cell r="I131">
            <v>1.0200203082923707</v>
          </cell>
          <cell r="J131">
            <v>0.96821422461979334</v>
          </cell>
          <cell r="K131">
            <v>0.93156432238595033</v>
          </cell>
          <cell r="L131">
            <v>1.0290930110855392</v>
          </cell>
          <cell r="M131">
            <v>1.0241640433627273</v>
          </cell>
          <cell r="N131">
            <v>1.0243827622216717</v>
          </cell>
          <cell r="O131">
            <v>1</v>
          </cell>
          <cell r="P131">
            <v>0.99292836549948393</v>
          </cell>
          <cell r="Q131">
            <v>1.0264215833231392</v>
          </cell>
          <cell r="R131">
            <v>0.9919222471326351</v>
          </cell>
          <cell r="S131">
            <v>1.0290930111080758</v>
          </cell>
          <cell r="T131">
            <v>1.0290930111324048</v>
          </cell>
          <cell r="U131">
            <v>1.0290930110939314</v>
          </cell>
          <cell r="V131">
            <v>1.0290930111039229</v>
          </cell>
          <cell r="W131">
            <v>1.0002023775843143</v>
          </cell>
          <cell r="X131">
            <v>1.0290930111088203</v>
          </cell>
          <cell r="Y131">
            <v>0.99802094216571269</v>
          </cell>
          <cell r="Z131">
            <v>1.0290930110613032</v>
          </cell>
        </row>
        <row r="132">
          <cell r="C132">
            <v>1.0282209495130372</v>
          </cell>
          <cell r="D132">
            <v>1.0070656949031529</v>
          </cell>
          <cell r="E132">
            <v>1.0727070482861654</v>
          </cell>
          <cell r="F132">
            <v>1.0245978370103377</v>
          </cell>
          <cell r="G132">
            <v>1.0240005402770143</v>
          </cell>
          <cell r="H132">
            <v>1.0250423876809458</v>
          </cell>
          <cell r="I132">
            <v>1.0272848915734807</v>
          </cell>
          <cell r="J132">
            <v>0.97510984504178377</v>
          </cell>
          <cell r="K132">
            <v>0.93819892225290091</v>
          </cell>
          <cell r="L132">
            <v>1.036422210143894</v>
          </cell>
          <cell r="M132">
            <v>1.0314581383195056</v>
          </cell>
          <cell r="N132">
            <v>1.0316784148938729</v>
          </cell>
          <cell r="O132">
            <v>1.0071219986720379</v>
          </cell>
          <cell r="P132">
            <v>1</v>
          </cell>
          <cell r="Q132">
            <v>1.0337317564765176</v>
          </cell>
          <cell r="R132">
            <v>0.99898671605947864</v>
          </cell>
          <cell r="S132">
            <v>1.0364222101665912</v>
          </cell>
          <cell r="T132">
            <v>1.0364222101910934</v>
          </cell>
          <cell r="U132">
            <v>1.0364222101523457</v>
          </cell>
          <cell r="V132">
            <v>1.0364222101624088</v>
          </cell>
          <cell r="W132">
            <v>1.0073258175892388</v>
          </cell>
          <cell r="X132">
            <v>1.0364222101673408</v>
          </cell>
          <cell r="Y132">
            <v>1.005128845990483</v>
          </cell>
          <cell r="Z132">
            <v>1.0364222101194853</v>
          </cell>
        </row>
        <row r="133">
          <cell r="C133">
            <v>0.9946690164745795</v>
          </cell>
          <cell r="D133">
            <v>0.97420408011430715</v>
          </cell>
          <cell r="E133">
            <v>1.0377034869688975</v>
          </cell>
          <cell r="F133">
            <v>0.99116412995058512</v>
          </cell>
          <cell r="G133">
            <v>0.99058632363905286</v>
          </cell>
          <cell r="H133">
            <v>0.99159417446437981</v>
          </cell>
          <cell r="I133">
            <v>0.99376350309193262</v>
          </cell>
          <cell r="J133">
            <v>0.94329098330639749</v>
          </cell>
          <cell r="K133">
            <v>0.90758450282185288</v>
          </cell>
          <cell r="L133">
            <v>1.002602661329228</v>
          </cell>
          <cell r="M133">
            <v>0.99780057239920572</v>
          </cell>
          <cell r="N133">
            <v>0.99801366111684187</v>
          </cell>
          <cell r="O133">
            <v>0.97425854663188516</v>
          </cell>
          <cell r="P133">
            <v>0.96736894628110048</v>
          </cell>
          <cell r="Q133">
            <v>1</v>
          </cell>
          <cell r="R133">
            <v>0.96638872686327471</v>
          </cell>
          <cell r="S133">
            <v>1.0026026613511845</v>
          </cell>
          <cell r="T133">
            <v>1.0026026613748873</v>
          </cell>
          <cell r="U133">
            <v>1.0026026613374039</v>
          </cell>
          <cell r="V133">
            <v>1.0026026613471386</v>
          </cell>
          <cell r="W133">
            <v>0.97445571472305004</v>
          </cell>
          <cell r="X133">
            <v>1.0026026613519099</v>
          </cell>
          <cell r="Y133">
            <v>0.97233043262255203</v>
          </cell>
          <cell r="Z133">
            <v>1.0026026613056158</v>
          </cell>
        </row>
        <row r="134">
          <cell r="C134">
            <v>1.0292638860793601</v>
          </cell>
          <cell r="D134">
            <v>1.0080871734466519</v>
          </cell>
          <cell r="E134">
            <v>1.0737951076241314</v>
          </cell>
          <cell r="F134">
            <v>1.0256370986111634</v>
          </cell>
          <cell r="G134">
            <v>1.0250391960327592</v>
          </cell>
          <cell r="H134">
            <v>1.0260821001947296</v>
          </cell>
          <cell r="I134">
            <v>1.0283268786852588</v>
          </cell>
          <cell r="J134">
            <v>0.97609891039204444</v>
          </cell>
          <cell r="K134">
            <v>0.93915054842134815</v>
          </cell>
          <cell r="L134">
            <v>1.037473465345045</v>
          </cell>
          <cell r="M134">
            <v>1.0325043584043951</v>
          </cell>
          <cell r="N134">
            <v>1.0327248584078748</v>
          </cell>
          <cell r="O134">
            <v>1.0081435343251099</v>
          </cell>
          <cell r="P134">
            <v>1.0010143117263044</v>
          </cell>
          <cell r="Q134">
            <v>1.0347802827189649</v>
          </cell>
          <cell r="R134">
            <v>1</v>
          </cell>
          <cell r="S134">
            <v>1.0374734653677653</v>
          </cell>
          <cell r="T134">
            <v>1.0374734653922923</v>
          </cell>
          <cell r="U134">
            <v>1.0374734653535056</v>
          </cell>
          <cell r="V134">
            <v>1.0374734653635787</v>
          </cell>
          <cell r="W134">
            <v>1.0083475599782288</v>
          </cell>
          <cell r="X134">
            <v>1.0374734653685158</v>
          </cell>
          <cell r="Y134">
            <v>1.0061483599654177</v>
          </cell>
          <cell r="Z134">
            <v>1.0374734653206117</v>
          </cell>
        </row>
        <row r="135">
          <cell r="C135">
            <v>0.99208695011250714</v>
          </cell>
          <cell r="D135">
            <v>0.97167513878468537</v>
          </cell>
          <cell r="E135">
            <v>1.0350097072058519</v>
          </cell>
          <cell r="F135">
            <v>0.98859116194127794</v>
          </cell>
          <cell r="G135">
            <v>0.9880148555600905</v>
          </cell>
          <cell r="H135">
            <v>0.98902009010033065</v>
          </cell>
          <cell r="I135">
            <v>0.99118378735665869</v>
          </cell>
          <cell r="J135">
            <v>0.94084228944210657</v>
          </cell>
          <cell r="K135">
            <v>0.90522849959197416</v>
          </cell>
          <cell r="L135">
            <v>0.99999999997810041</v>
          </cell>
          <cell r="M135">
            <v>0.9952103768151711</v>
          </cell>
          <cell r="N135">
            <v>0.99542291237472069</v>
          </cell>
          <cell r="O135">
            <v>0.97172946391235326</v>
          </cell>
          <cell r="P135">
            <v>0.96485774831018267</v>
          </cell>
          <cell r="Q135">
            <v>0.99740409491066284</v>
          </cell>
          <cell r="R135">
            <v>0.96388007344893234</v>
          </cell>
          <cell r="S135">
            <v>1</v>
          </cell>
          <cell r="T135">
            <v>1.0000000000236411</v>
          </cell>
          <cell r="U135">
            <v>0.99999999998625522</v>
          </cell>
          <cell r="V135">
            <v>0.99999999999596456</v>
          </cell>
          <cell r="W135">
            <v>0.97192612017386681</v>
          </cell>
          <cell r="X135">
            <v>1.0000000000007234</v>
          </cell>
          <cell r="Y135">
            <v>0.96980635510398971</v>
          </cell>
          <cell r="Z135">
            <v>0.99999999995454958</v>
          </cell>
        </row>
        <row r="136">
          <cell r="C136">
            <v>0.99208695008905301</v>
          </cell>
          <cell r="D136">
            <v>0.97167513876171385</v>
          </cell>
          <cell r="E136">
            <v>1.0350097071813831</v>
          </cell>
          <cell r="F136">
            <v>0.98859116191790641</v>
          </cell>
          <cell r="G136">
            <v>0.98801485553673263</v>
          </cell>
          <cell r="H136">
            <v>0.98902009007694902</v>
          </cell>
          <cell r="I136">
            <v>0.99118378733322599</v>
          </cell>
          <cell r="J136">
            <v>0.94084228941986392</v>
          </cell>
          <cell r="K136">
            <v>0.90522849957057339</v>
          </cell>
          <cell r="L136">
            <v>0.99999999995445921</v>
          </cell>
          <cell r="M136">
            <v>0.99521037679164315</v>
          </cell>
          <cell r="N136">
            <v>0.99542291235118763</v>
          </cell>
          <cell r="O136">
            <v>0.97172946388938042</v>
          </cell>
          <cell r="P136">
            <v>0.96485774828737225</v>
          </cell>
          <cell r="Q136">
            <v>0.99740409488708304</v>
          </cell>
          <cell r="R136">
            <v>0.96388007342614501</v>
          </cell>
          <cell r="S136">
            <v>0.9999999999763588</v>
          </cell>
          <cell r="T136">
            <v>1</v>
          </cell>
          <cell r="U136">
            <v>0.99999999996261402</v>
          </cell>
          <cell r="V136">
            <v>0.99999999997232336</v>
          </cell>
          <cell r="W136">
            <v>0.97192612015088931</v>
          </cell>
          <cell r="X136">
            <v>0.99999999997708222</v>
          </cell>
          <cell r="Y136">
            <v>0.96980635508106239</v>
          </cell>
          <cell r="Z136">
            <v>0.99999999993090838</v>
          </cell>
        </row>
        <row r="137">
          <cell r="C137">
            <v>0.99208695012614312</v>
          </cell>
          <cell r="D137">
            <v>0.97167513879804079</v>
          </cell>
          <cell r="E137">
            <v>1.0350097072200779</v>
          </cell>
          <cell r="F137">
            <v>0.98859116195486585</v>
          </cell>
          <cell r="G137">
            <v>0.98801485557367053</v>
          </cell>
          <cell r="H137">
            <v>0.98902009011392444</v>
          </cell>
          <cell r="I137">
            <v>0.99118378737028234</v>
          </cell>
          <cell r="J137">
            <v>0.94084228945503823</v>
          </cell>
          <cell r="K137">
            <v>0.9052284996044162</v>
          </cell>
          <cell r="L137">
            <v>0.99999999999184519</v>
          </cell>
          <cell r="M137">
            <v>0.99521037682885005</v>
          </cell>
          <cell r="N137">
            <v>0.99542291238840253</v>
          </cell>
          <cell r="O137">
            <v>0.97172946392570947</v>
          </cell>
          <cell r="P137">
            <v>0.9648577483234444</v>
          </cell>
          <cell r="Q137">
            <v>0.99740409492437188</v>
          </cell>
          <cell r="R137">
            <v>0.96388007346218063</v>
          </cell>
          <cell r="S137">
            <v>1.0000000000137448</v>
          </cell>
          <cell r="T137">
            <v>1.0000000000373859</v>
          </cell>
          <cell r="U137">
            <v>1</v>
          </cell>
          <cell r="V137">
            <v>1.0000000000097093</v>
          </cell>
          <cell r="W137">
            <v>0.97192612018722568</v>
          </cell>
          <cell r="X137">
            <v>1.0000000000144682</v>
          </cell>
          <cell r="Y137">
            <v>0.9698063551173195</v>
          </cell>
          <cell r="Z137">
            <v>0.99999999996829436</v>
          </cell>
        </row>
        <row r="138">
          <cell r="C138">
            <v>0.99208695011651071</v>
          </cell>
          <cell r="D138">
            <v>0.97167513878860656</v>
          </cell>
          <cell r="E138">
            <v>1.0350097072100288</v>
          </cell>
          <cell r="F138">
            <v>0.98859116194526742</v>
          </cell>
          <cell r="G138">
            <v>0.98801485556407753</v>
          </cell>
          <cell r="H138">
            <v>0.98902009010432179</v>
          </cell>
          <cell r="I138">
            <v>0.9911837873606586</v>
          </cell>
          <cell r="J138">
            <v>0.94084228944590331</v>
          </cell>
          <cell r="K138">
            <v>0.90522849959562712</v>
          </cell>
          <cell r="L138">
            <v>0.99999999998213596</v>
          </cell>
          <cell r="M138">
            <v>0.99521037681918723</v>
          </cell>
          <cell r="N138">
            <v>0.9954229123787377</v>
          </cell>
          <cell r="O138">
            <v>0.97172946391627468</v>
          </cell>
          <cell r="P138">
            <v>0.96485774831407634</v>
          </cell>
          <cell r="Q138">
            <v>0.99740409491468784</v>
          </cell>
          <cell r="R138">
            <v>0.96388007345282201</v>
          </cell>
          <cell r="S138">
            <v>1.0000000000040354</v>
          </cell>
          <cell r="T138">
            <v>1.0000000000276767</v>
          </cell>
          <cell r="U138">
            <v>0.99999999999029077</v>
          </cell>
          <cell r="V138">
            <v>1</v>
          </cell>
          <cell r="W138">
            <v>0.9719261201777889</v>
          </cell>
          <cell r="X138">
            <v>1.0000000000047589</v>
          </cell>
          <cell r="Y138">
            <v>0.96980635510790336</v>
          </cell>
          <cell r="Z138">
            <v>0.99999999995858502</v>
          </cell>
        </row>
        <row r="139">
          <cell r="C139">
            <v>1.0207431712351076</v>
          </cell>
          <cell r="D139">
            <v>0.99974176906662782</v>
          </cell>
          <cell r="E139">
            <v>1.0649057430627549</v>
          </cell>
          <cell r="F139">
            <v>1.0171464079640435</v>
          </cell>
          <cell r="G139">
            <v>1.0165534550952757</v>
          </cell>
          <cell r="H139">
            <v>1.0175877256219907</v>
          </cell>
          <cell r="I139">
            <v>1.0198139208146262</v>
          </cell>
          <cell r="J139">
            <v>0.96801831941073913</v>
          </cell>
          <cell r="K139">
            <v>0.93137583279482072</v>
          </cell>
          <cell r="L139">
            <v>1.028884787867633</v>
          </cell>
          <cell r="M139">
            <v>1.0239568174555687</v>
          </cell>
          <cell r="N139">
            <v>1.0241754920596748</v>
          </cell>
          <cell r="O139">
            <v>0.99979766336408538</v>
          </cell>
          <cell r="P139">
            <v>0.99272745971430454</v>
          </cell>
          <cell r="Q139">
            <v>1.0262139006329394</v>
          </cell>
          <cell r="R139">
            <v>0.99172154492206144</v>
          </cell>
          <cell r="S139">
            <v>1.028884787890165</v>
          </cell>
          <cell r="T139">
            <v>1.0288847879144891</v>
          </cell>
          <cell r="U139">
            <v>1.0288847878760232</v>
          </cell>
          <cell r="V139">
            <v>1.028884787886013</v>
          </cell>
          <cell r="W139">
            <v>1</v>
          </cell>
          <cell r="X139">
            <v>1.0288847878909093</v>
          </cell>
          <cell r="Y139">
            <v>0.99781900596570261</v>
          </cell>
          <cell r="Z139">
            <v>1.0288847878434018</v>
          </cell>
        </row>
        <row r="140">
          <cell r="C140">
            <v>0.99208695011178949</v>
          </cell>
          <cell r="D140">
            <v>0.97167513878398248</v>
          </cell>
          <cell r="E140">
            <v>1.0350097072051032</v>
          </cell>
          <cell r="F140">
            <v>0.98859116194056273</v>
          </cell>
          <cell r="G140">
            <v>0.98801485555937574</v>
          </cell>
          <cell r="H140">
            <v>0.98902009009961522</v>
          </cell>
          <cell r="I140">
            <v>0.9911837873559417</v>
          </cell>
          <cell r="J140">
            <v>0.94084228944142601</v>
          </cell>
          <cell r="K140">
            <v>0.90522849959131924</v>
          </cell>
          <cell r="L140">
            <v>0.99999999997737699</v>
          </cell>
          <cell r="M140">
            <v>0.99521037681445113</v>
          </cell>
          <cell r="N140">
            <v>0.9954229123740006</v>
          </cell>
          <cell r="O140">
            <v>0.97172946391165027</v>
          </cell>
          <cell r="P140">
            <v>0.96485774830948468</v>
          </cell>
          <cell r="Q140">
            <v>0.99740409490994131</v>
          </cell>
          <cell r="R140">
            <v>0.96388007344823501</v>
          </cell>
          <cell r="S140">
            <v>0.99999999999927658</v>
          </cell>
          <cell r="T140">
            <v>1.0000000000229179</v>
          </cell>
          <cell r="U140">
            <v>0.9999999999855318</v>
          </cell>
          <cell r="V140">
            <v>0.99999999999524114</v>
          </cell>
          <cell r="W140">
            <v>0.97192612017316371</v>
          </cell>
          <cell r="X140">
            <v>1</v>
          </cell>
          <cell r="Y140">
            <v>0.96980635510328816</v>
          </cell>
          <cell r="Z140">
            <v>0.99999999995382616</v>
          </cell>
        </row>
        <row r="141">
          <cell r="C141">
            <v>1.0229742720196222</v>
          </cell>
          <cell r="D141">
            <v>1.0019269658018433</v>
          </cell>
          <cell r="E141">
            <v>1.0672333726817769</v>
          </cell>
          <cell r="F141">
            <v>1.0193696470830755</v>
          </cell>
          <cell r="G141">
            <v>1.0187753981609537</v>
          </cell>
          <cell r="H141">
            <v>1.0198119293560215</v>
          </cell>
          <cell r="I141">
            <v>1.022042990479658</v>
          </cell>
          <cell r="J141">
            <v>0.97013417626163378</v>
          </cell>
          <cell r="K141">
            <v>0.93341159792143136</v>
          </cell>
          <cell r="L141">
            <v>1.0311336842816143</v>
          </cell>
          <cell r="M141">
            <v>1.0261949425031942</v>
          </cell>
          <cell r="N141">
            <v>1.0264140950777583</v>
          </cell>
          <cell r="O141">
            <v>1.0019829822708857</v>
          </cell>
          <cell r="P141">
            <v>0.99489732484452897</v>
          </cell>
          <cell r="Q141">
            <v>1.0284569591253234</v>
          </cell>
          <cell r="R141">
            <v>0.99388921136279629</v>
          </cell>
          <cell r="S141">
            <v>1.0311336843041956</v>
          </cell>
          <cell r="T141">
            <v>1.0311336843285728</v>
          </cell>
          <cell r="U141">
            <v>1.0311336842900229</v>
          </cell>
          <cell r="V141">
            <v>1.0311336843000345</v>
          </cell>
          <cell r="W141">
            <v>1.0021857611663616</v>
          </cell>
          <cell r="X141">
            <v>1.0311336843049417</v>
          </cell>
          <cell r="Y141">
            <v>1</v>
          </cell>
          <cell r="Z141">
            <v>1.0311336842573302</v>
          </cell>
        </row>
        <row r="142">
          <cell r="C142">
            <v>0.99208695015759796</v>
          </cell>
          <cell r="D142">
            <v>0.97167513882884848</v>
          </cell>
          <cell r="E142">
            <v>1.0350097072528937</v>
          </cell>
          <cell r="F142">
            <v>0.98859116198620978</v>
          </cell>
          <cell r="G142">
            <v>0.98801485560499613</v>
          </cell>
          <cell r="H142">
            <v>0.98902009014528203</v>
          </cell>
          <cell r="I142">
            <v>0.99118378740170843</v>
          </cell>
          <cell r="J142">
            <v>0.94084228948486825</v>
          </cell>
          <cell r="K142">
            <v>0.90522849963311713</v>
          </cell>
          <cell r="L142">
            <v>1.0000000000235509</v>
          </cell>
          <cell r="M142">
            <v>0.99521037686040381</v>
          </cell>
          <cell r="N142">
            <v>0.99542291241996306</v>
          </cell>
          <cell r="O142">
            <v>0.97172946395651871</v>
          </cell>
          <cell r="P142">
            <v>0.96485774835403582</v>
          </cell>
          <cell r="Q142">
            <v>0.99740409495599525</v>
          </cell>
          <cell r="R142">
            <v>0.96388007349274107</v>
          </cell>
          <cell r="S142">
            <v>1.0000000000454505</v>
          </cell>
          <cell r="T142">
            <v>1.0000000000690916</v>
          </cell>
          <cell r="U142">
            <v>1.0000000000317057</v>
          </cell>
          <cell r="V142">
            <v>1.0000000000414149</v>
          </cell>
          <cell r="W142">
            <v>0.97192612021804126</v>
          </cell>
          <cell r="X142">
            <v>1.0000000000461737</v>
          </cell>
          <cell r="Y142">
            <v>0.96980635514806779</v>
          </cell>
          <cell r="Z142">
            <v>1</v>
          </cell>
        </row>
        <row r="147">
          <cell r="C147">
            <v>1</v>
          </cell>
          <cell r="D147">
            <v>0.97942538068310747</v>
          </cell>
          <cell r="E147">
            <v>1.0432651161155553</v>
          </cell>
          <cell r="F147">
            <v>0.99647632884311921</v>
          </cell>
          <cell r="G147">
            <v>0.99589542574675038</v>
          </cell>
          <cell r="H147">
            <v>0.99690867820423534</v>
          </cell>
          <cell r="I147">
            <v>0.99908963346837087</v>
          </cell>
          <cell r="J147">
            <v>0.94834660342564814</v>
          </cell>
          <cell r="K147">
            <v>0.91244875208701925</v>
          </cell>
          <cell r="L147">
            <v>1.0079761656623907</v>
          </cell>
          <cell r="M147">
            <v>1.0031483396715477</v>
          </cell>
          <cell r="N147">
            <v>1.003362570449934</v>
          </cell>
          <cell r="O147">
            <v>0.9794801391169945</v>
          </cell>
          <cell r="P147">
            <v>0.97255361357264447</v>
          </cell>
          <cell r="Q147">
            <v>1.0053595552260342</v>
          </cell>
          <cell r="R147">
            <v>0.97156814061471519</v>
          </cell>
          <cell r="S147">
            <v>1.007976165684465</v>
          </cell>
          <cell r="T147">
            <v>1.0079761657082946</v>
          </cell>
          <cell r="U147">
            <v>1.0079761656706105</v>
          </cell>
          <cell r="V147">
            <v>1.0079761656803972</v>
          </cell>
          <cell r="W147">
            <v>0.97967836394143271</v>
          </cell>
          <cell r="X147">
            <v>1.007976165685194</v>
          </cell>
          <cell r="Y147">
            <v>0.97754169127414614</v>
          </cell>
          <cell r="Z147">
            <v>1.0079761656386519</v>
          </cell>
        </row>
        <row r="148">
          <cell r="C148">
            <v>1.0210068267809669</v>
          </cell>
          <cell r="D148">
            <v>1</v>
          </cell>
          <cell r="E148">
            <v>1.06518080569642</v>
          </cell>
          <cell r="F148">
            <v>1.0174091344744605</v>
          </cell>
          <cell r="G148">
            <v>1.0168160284473695</v>
          </cell>
          <cell r="H148">
            <v>1.0178505661237143</v>
          </cell>
          <cell r="I148">
            <v>1.0200773363373006</v>
          </cell>
          <cell r="J148">
            <v>0.96826835625212893</v>
          </cell>
          <cell r="K148">
            <v>0.93161640496862064</v>
          </cell>
          <cell r="L148">
            <v>1.0291505463738035</v>
          </cell>
          <cell r="M148">
            <v>1.0242213030786422</v>
          </cell>
          <cell r="N148">
            <v>1.0244400341658815</v>
          </cell>
          <cell r="O148">
            <v>1.0000559087348224</v>
          </cell>
          <cell r="P148">
            <v>0.9929838788681683</v>
          </cell>
          <cell r="Q148">
            <v>1.0264789692552572</v>
          </cell>
          <cell r="R148">
            <v>0.99197770425051457</v>
          </cell>
          <cell r="S148">
            <v>1.0291505463963415</v>
          </cell>
          <cell r="T148">
            <v>1.0291505464206718</v>
          </cell>
          <cell r="U148">
            <v>1.0291505463821962</v>
          </cell>
          <cell r="V148">
            <v>1.0291505463921884</v>
          </cell>
          <cell r="W148">
            <v>1.0002582976338112</v>
          </cell>
          <cell r="X148">
            <v>1.029150546397086</v>
          </cell>
          <cell r="Y148">
            <v>0.99807674025391546</v>
          </cell>
          <cell r="Z148">
            <v>1.0291505463495663</v>
          </cell>
        </row>
        <row r="149">
          <cell r="C149">
            <v>0.95852912606083607</v>
          </cell>
          <cell r="D149">
            <v>0.93880775418798079</v>
          </cell>
          <cell r="E149">
            <v>1</v>
          </cell>
          <cell r="F149">
            <v>0.95515158462630545</v>
          </cell>
          <cell r="G149">
            <v>0.954594772089017</v>
          </cell>
          <cell r="H149">
            <v>0.955566004081569</v>
          </cell>
          <cell r="I149">
            <v>0.95765651322487855</v>
          </cell>
          <cell r="J149">
            <v>0.90901784098434879</v>
          </cell>
          <cell r="K149">
            <v>0.87460870491327114</v>
          </cell>
          <cell r="L149">
            <v>0.9661745131625239</v>
          </cell>
          <cell r="M149">
            <v>0.96154690133474741</v>
          </cell>
          <cell r="N149">
            <v>0.96175224777552937</v>
          </cell>
          <cell r="O149">
            <v>0.93886024174175886</v>
          </cell>
          <cell r="P149">
            <v>0.93222096526509501</v>
          </cell>
          <cell r="Q149">
            <v>0.96366641584772128</v>
          </cell>
          <cell r="R149">
            <v>0.93127636073197451</v>
          </cell>
          <cell r="S149">
            <v>0.96617451318368264</v>
          </cell>
          <cell r="T149">
            <v>0.96617451320652425</v>
          </cell>
          <cell r="U149">
            <v>0.96617451317040282</v>
          </cell>
          <cell r="V149">
            <v>0.96617451317978376</v>
          </cell>
          <cell r="W149">
            <v>0.93905024600949116</v>
          </cell>
          <cell r="X149">
            <v>0.96617451318438163</v>
          </cell>
          <cell r="Y149">
            <v>0.93700218302503901</v>
          </cell>
          <cell r="Z149">
            <v>0.96617451313976965</v>
          </cell>
        </row>
        <row r="150">
          <cell r="C150">
            <v>1.0035361313208229</v>
          </cell>
          <cell r="D150">
            <v>0.98288875744814996</v>
          </cell>
          <cell r="E150">
            <v>1.0469542385685735</v>
          </cell>
          <cell r="F150">
            <v>1</v>
          </cell>
          <cell r="G150">
            <v>0.99941704275399779</v>
          </cell>
          <cell r="H150">
            <v>1.0004338782052336</v>
          </cell>
          <cell r="I150">
            <v>1.0026225456135878</v>
          </cell>
          <cell r="J150">
            <v>0.95170008155301755</v>
          </cell>
          <cell r="K150">
            <v>0.91567529069791997</v>
          </cell>
          <cell r="L150">
            <v>1.0115405017524324</v>
          </cell>
          <cell r="M150">
            <v>1.0066956039348918</v>
          </cell>
          <cell r="N150">
            <v>1.0069105922614434</v>
          </cell>
          <cell r="O150">
            <v>0.98294370951505006</v>
          </cell>
          <cell r="P150">
            <v>0.97599269086677809</v>
          </cell>
          <cell r="Q150">
            <v>1.0089146386379575</v>
          </cell>
          <cell r="R150">
            <v>0.97500373314705657</v>
          </cell>
          <cell r="S150">
            <v>1.0115405017745847</v>
          </cell>
          <cell r="T150">
            <v>1.0115405017984986</v>
          </cell>
          <cell r="U150">
            <v>1.0115405017606813</v>
          </cell>
          <cell r="V150">
            <v>1.0115405017705026</v>
          </cell>
          <cell r="W150">
            <v>0.98314263528849855</v>
          </cell>
          <cell r="X150">
            <v>1.0115405017753165</v>
          </cell>
          <cell r="Y150">
            <v>0.98099840706607089</v>
          </cell>
          <cell r="Z150">
            <v>1.0115405017286097</v>
          </cell>
        </row>
        <row r="151">
          <cell r="C151">
            <v>1.0041214912199963</v>
          </cell>
          <cell r="D151">
            <v>0.98346207379023431</v>
          </cell>
          <cell r="E151">
            <v>1.0475649241317539</v>
          </cell>
          <cell r="F151">
            <v>1.0005832972833801</v>
          </cell>
          <cell r="G151">
            <v>1</v>
          </cell>
          <cell r="H151">
            <v>1.001017428568592</v>
          </cell>
          <cell r="I151">
            <v>1.0032073726207</v>
          </cell>
          <cell r="J151">
            <v>0.95225520562518018</v>
          </cell>
          <cell r="K151">
            <v>0.91620940160744235</v>
          </cell>
          <cell r="L151">
            <v>1.0121305305791337</v>
          </cell>
          <cell r="M151">
            <v>1.0072828067458577</v>
          </cell>
          <cell r="N151">
            <v>1.0074979204745163</v>
          </cell>
          <cell r="O151">
            <v>0.98351705791052579</v>
          </cell>
          <cell r="P151">
            <v>0.97656198475195966</v>
          </cell>
          <cell r="Q151">
            <v>1.0095031358058375</v>
          </cell>
          <cell r="R151">
            <v>0.97557245017588679</v>
          </cell>
          <cell r="S151">
            <v>1.0121305306012989</v>
          </cell>
          <cell r="T151">
            <v>1.0121305306252268</v>
          </cell>
          <cell r="U151">
            <v>1.0121305305873873</v>
          </cell>
          <cell r="V151">
            <v>1.0121305305972144</v>
          </cell>
          <cell r="W151">
            <v>0.98371609971683749</v>
          </cell>
          <cell r="X151">
            <v>1.012130530602031</v>
          </cell>
          <cell r="Y151">
            <v>0.98157062077191282</v>
          </cell>
          <cell r="Z151">
            <v>1.012130530555297</v>
          </cell>
        </row>
        <row r="152">
          <cell r="C152">
            <v>1.0031009076993223</v>
          </cell>
          <cell r="D152">
            <v>0.98246248838697936</v>
          </cell>
          <cell r="E152">
            <v>1.0465001849465525</v>
          </cell>
          <cell r="F152">
            <v>0.99956630996342122</v>
          </cell>
          <cell r="G152">
            <v>0.9989836055401683</v>
          </cell>
          <cell r="H152">
            <v>1</v>
          </cell>
          <cell r="I152">
            <v>1.002187718205106</v>
          </cell>
          <cell r="J152">
            <v>0.95128733870983684</v>
          </cell>
          <cell r="K152">
            <v>0.91527817144760293</v>
          </cell>
          <cell r="L152">
            <v>1.0111018067152264</v>
          </cell>
          <cell r="M152">
            <v>1.0062590100815976</v>
          </cell>
          <cell r="N152">
            <v>1.0064739051698539</v>
          </cell>
          <cell r="O152">
            <v>0.98251741662171554</v>
          </cell>
          <cell r="P152">
            <v>0.97556941256097551</v>
          </cell>
          <cell r="Q152">
            <v>1.0084770824114218</v>
          </cell>
          <cell r="R152">
            <v>0.97458088374236362</v>
          </cell>
          <cell r="S152">
            <v>1.0111018067373692</v>
          </cell>
          <cell r="T152">
            <v>1.0111018067612729</v>
          </cell>
          <cell r="U152">
            <v>1.0111018067234718</v>
          </cell>
          <cell r="V152">
            <v>1.0111018067332889</v>
          </cell>
          <cell r="W152">
            <v>0.98271625612303815</v>
          </cell>
          <cell r="X152">
            <v>1.0111018067381006</v>
          </cell>
          <cell r="Y152">
            <v>0.98057295783102671</v>
          </cell>
          <cell r="Z152">
            <v>1.0111018066914141</v>
          </cell>
        </row>
        <row r="153">
          <cell r="C153">
            <v>1.0009111960540205</v>
          </cell>
          <cell r="D153">
            <v>0.98031782922519339</v>
          </cell>
          <cell r="E153">
            <v>1.0442157351726571</v>
          </cell>
          <cell r="F153">
            <v>0.99738431414188589</v>
          </cell>
          <cell r="G153">
            <v>0.99680288172890785</v>
          </cell>
          <cell r="H153">
            <v>0.99781705745803373</v>
          </cell>
          <cell r="I153">
            <v>1</v>
          </cell>
          <cell r="J153">
            <v>0.94921073310853332</v>
          </cell>
          <cell r="K153">
            <v>0.91328017178941689</v>
          </cell>
          <cell r="L153">
            <v>1.0088946295670889</v>
          </cell>
          <cell r="M153">
            <v>1.0040624044802535</v>
          </cell>
          <cell r="N153">
            <v>1.0042768304648799</v>
          </cell>
          <cell r="O153">
            <v>0.98037263755474924</v>
          </cell>
          <cell r="P153">
            <v>0.97343980058765511</v>
          </cell>
          <cell r="Q153">
            <v>1.0062756348856279</v>
          </cell>
          <cell r="R153">
            <v>0.9724534296706554</v>
          </cell>
          <cell r="S153">
            <v>1.0088946295891832</v>
          </cell>
          <cell r="T153">
            <v>1.0088946296130348</v>
          </cell>
          <cell r="U153">
            <v>1.0088946295753163</v>
          </cell>
          <cell r="V153">
            <v>1.008894629585112</v>
          </cell>
          <cell r="W153">
            <v>0.98057104300086539</v>
          </cell>
          <cell r="X153">
            <v>1.0088946295899131</v>
          </cell>
          <cell r="Y153">
            <v>0.97843242340587566</v>
          </cell>
          <cell r="Z153">
            <v>1.0088946295433285</v>
          </cell>
        </row>
        <row r="154">
          <cell r="C154">
            <v>1.0544667913479817</v>
          </cell>
          <cell r="D154">
            <v>1.0327715385336917</v>
          </cell>
          <cell r="E154">
            <v>1.1000884195156491</v>
          </cell>
          <cell r="F154">
            <v>1.0507511971294201</v>
          </cell>
          <cell r="G154">
            <v>1.0501386541053079</v>
          </cell>
          <cell r="H154">
            <v>1.0512070951729775</v>
          </cell>
          <cell r="I154">
            <v>1.0535068400724241</v>
          </cell>
          <cell r="J154">
            <v>1</v>
          </cell>
          <cell r="K154">
            <v>0.96214690788266921</v>
          </cell>
          <cell r="L154">
            <v>1.0628773931612627</v>
          </cell>
          <cell r="M154">
            <v>1.057786610979512</v>
          </cell>
          <cell r="N154">
            <v>1.0580125102210052</v>
          </cell>
          <cell r="O154">
            <v>1.0328292794837719</v>
          </cell>
          <cell r="P154">
            <v>1.0255254883178313</v>
          </cell>
          <cell r="Q154">
            <v>1.06011826435023</v>
          </cell>
          <cell r="R154">
            <v>1.0244863398099233</v>
          </cell>
          <cell r="S154">
            <v>1.0628773931845392</v>
          </cell>
          <cell r="T154">
            <v>1.0628773932096669</v>
          </cell>
          <cell r="U154">
            <v>1.0628773931699302</v>
          </cell>
          <cell r="V154">
            <v>1.06287739318025</v>
          </cell>
          <cell r="W154">
            <v>1.0330383009783628</v>
          </cell>
          <cell r="X154">
            <v>1.0628773931853082</v>
          </cell>
          <cell r="Y154">
            <v>1.0307852506067281</v>
          </cell>
          <cell r="Z154">
            <v>1.062877393136231</v>
          </cell>
        </row>
        <row r="155">
          <cell r="C155">
            <v>1.095951961918658</v>
          </cell>
          <cell r="D155">
            <v>1.0734031675125801</v>
          </cell>
          <cell r="E155">
            <v>1.1433684508081394</v>
          </cell>
          <cell r="F155">
            <v>1.0920901876011184</v>
          </cell>
          <cell r="G155">
            <v>1.0914535457129684</v>
          </cell>
          <cell r="H155">
            <v>1.0925640217316679</v>
          </cell>
          <cell r="I155">
            <v>1.0949542439322539</v>
          </cell>
          <cell r="J155">
            <v>1.0393423206032346</v>
          </cell>
          <cell r="K155">
            <v>1</v>
          </cell>
          <cell r="L155">
            <v>1.1046934563249433</v>
          </cell>
          <cell r="M155">
            <v>1.0994023909584771</v>
          </cell>
          <cell r="N155">
            <v>1.0996371776003528</v>
          </cell>
          <cell r="O155">
            <v>1.0734631801256302</v>
          </cell>
          <cell r="P155">
            <v>1.0658720408660201</v>
          </cell>
          <cell r="Q155">
            <v>1.1018257769836415</v>
          </cell>
          <cell r="R155">
            <v>1.0647920098443597</v>
          </cell>
          <cell r="S155">
            <v>1.1046934563491357</v>
          </cell>
          <cell r="T155">
            <v>1.104693456375252</v>
          </cell>
          <cell r="U155">
            <v>1.1046934563339519</v>
          </cell>
          <cell r="V155">
            <v>1.1046934563446777</v>
          </cell>
          <cell r="W155">
            <v>1.0736804250108742</v>
          </cell>
          <cell r="X155">
            <v>1.1046934563499349</v>
          </cell>
          <cell r="Y155">
            <v>1.0713387344091836</v>
          </cell>
          <cell r="Z155">
            <v>1.1046934562989268</v>
          </cell>
        </row>
        <row r="156">
          <cell r="C156">
            <v>0.99208695013423343</v>
          </cell>
          <cell r="D156">
            <v>0.97167513880596468</v>
          </cell>
          <cell r="E156">
            <v>1.0350097072285183</v>
          </cell>
          <cell r="F156">
            <v>0.98859116196292762</v>
          </cell>
          <cell r="G156">
            <v>0.98801485558172752</v>
          </cell>
          <cell r="H156">
            <v>0.98902009012198977</v>
          </cell>
          <cell r="I156">
            <v>0.99118378737836521</v>
          </cell>
          <cell r="J156">
            <v>0.94084228946271065</v>
          </cell>
          <cell r="K156">
            <v>0.90522849961179819</v>
          </cell>
          <cell r="L156">
            <v>1</v>
          </cell>
          <cell r="M156">
            <v>0.99521037683696578</v>
          </cell>
          <cell r="N156">
            <v>0.99542291239652003</v>
          </cell>
          <cell r="O156">
            <v>0.97172946393363369</v>
          </cell>
          <cell r="P156">
            <v>0.96485774833131266</v>
          </cell>
          <cell r="Q156">
            <v>0.99740409493250559</v>
          </cell>
          <cell r="R156">
            <v>0.9638800734700409</v>
          </cell>
          <cell r="S156">
            <v>1.0000000000218996</v>
          </cell>
          <cell r="T156">
            <v>1.0000000000455407</v>
          </cell>
          <cell r="U156">
            <v>1.0000000000081548</v>
          </cell>
          <cell r="V156">
            <v>1.0000000000178642</v>
          </cell>
          <cell r="W156">
            <v>0.97192612019515157</v>
          </cell>
          <cell r="X156">
            <v>1.000000000022623</v>
          </cell>
          <cell r="Y156">
            <v>0.96980635512522806</v>
          </cell>
          <cell r="Z156">
            <v>0.99999999997644917</v>
          </cell>
        </row>
        <row r="157">
          <cell r="C157">
            <v>0.99686154126260274</v>
          </cell>
          <cell r="D157">
            <v>0.97635149453947401</v>
          </cell>
          <cell r="E157">
            <v>1.0399908715964608</v>
          </cell>
          <cell r="F157">
            <v>0.99334892900225202</v>
          </cell>
          <cell r="G157">
            <v>0.99276984904628163</v>
          </cell>
          <cell r="H157">
            <v>0.99377992145273808</v>
          </cell>
          <cell r="I157">
            <v>0.99595403187876907</v>
          </cell>
          <cell r="J157">
            <v>0.94537025674204589</v>
          </cell>
          <cell r="K157">
            <v>0.90958506932860461</v>
          </cell>
          <cell r="L157">
            <v>1.0048126740581793</v>
          </cell>
          <cell r="M157">
            <v>1</v>
          </cell>
          <cell r="N157">
            <v>1.000213558423928</v>
          </cell>
          <cell r="O157">
            <v>0.97640608111627569</v>
          </cell>
          <cell r="P157">
            <v>0.96950129418654007</v>
          </cell>
          <cell r="Q157">
            <v>1.0022042757457092</v>
          </cell>
          <cell r="R157">
            <v>0.96851891409482616</v>
          </cell>
          <cell r="S157">
            <v>1.0048126740801844</v>
          </cell>
          <cell r="T157">
            <v>1.0048126741039394</v>
          </cell>
          <cell r="U157">
            <v>1.0048126740663734</v>
          </cell>
          <cell r="V157">
            <v>1.0048126740761294</v>
          </cell>
          <cell r="W157">
            <v>0.97660368382028173</v>
          </cell>
          <cell r="X157">
            <v>1.0048126740809113</v>
          </cell>
          <cell r="Y157">
            <v>0.97447371701199681</v>
          </cell>
          <cell r="Z157">
            <v>1.0048126740345151</v>
          </cell>
        </row>
        <row r="158">
          <cell r="C158">
            <v>0.99664869853733318</v>
          </cell>
          <cell r="D158">
            <v>0.97614303097225119</v>
          </cell>
          <cell r="E158">
            <v>1.0397688202059681</v>
          </cell>
          <cell r="F158">
            <v>0.99313683626475446</v>
          </cell>
          <cell r="G158">
            <v>0.99255787994978206</v>
          </cell>
          <cell r="H158">
            <v>0.99356773669282417</v>
          </cell>
          <cell r="I158">
            <v>0.99574138291839298</v>
          </cell>
          <cell r="J158">
            <v>0.94516840806647262</v>
          </cell>
          <cell r="K158">
            <v>0.90939086124954149</v>
          </cell>
          <cell r="L158">
            <v>1.004598133664073</v>
          </cell>
          <cell r="M158">
            <v>0.99978648717353458</v>
          </cell>
          <cell r="N158">
            <v>1</v>
          </cell>
          <cell r="O158">
            <v>0.97619760589411853</v>
          </cell>
          <cell r="P158">
            <v>0.96929429322495653</v>
          </cell>
          <cell r="Q158">
            <v>1.001990292278099</v>
          </cell>
          <cell r="R158">
            <v>0.9683121228839926</v>
          </cell>
          <cell r="S158">
            <v>1.0045981336860732</v>
          </cell>
          <cell r="T158">
            <v>1.0045981337098231</v>
          </cell>
          <cell r="U158">
            <v>1.0045981336722654</v>
          </cell>
          <cell r="V158">
            <v>1.0045981336820191</v>
          </cell>
          <cell r="W158">
            <v>0.97639516640741264</v>
          </cell>
          <cell r="X158">
            <v>1.0045981336868</v>
          </cell>
          <cell r="Y158">
            <v>0.9742656543743613</v>
          </cell>
          <cell r="Z158">
            <v>1.0045981336404139</v>
          </cell>
        </row>
        <row r="159">
          <cell r="C159">
            <v>1.0209497467723074</v>
          </cell>
          <cell r="D159">
            <v>0.99994409439078946</v>
          </cell>
          <cell r="E159">
            <v>1.0651212561145582</v>
          </cell>
          <cell r="F159">
            <v>1.0173522555969812</v>
          </cell>
          <cell r="G159">
            <v>1.0167591827278442</v>
          </cell>
          <cell r="H159">
            <v>1.0177936625677297</v>
          </cell>
          <cell r="I159">
            <v>1.0200203082923707</v>
          </cell>
          <cell r="J159">
            <v>0.96821422461979334</v>
          </cell>
          <cell r="K159">
            <v>0.93156432238595033</v>
          </cell>
          <cell r="L159">
            <v>1.0290930110855392</v>
          </cell>
          <cell r="M159">
            <v>1.0241640433627273</v>
          </cell>
          <cell r="N159">
            <v>1.0243827622216717</v>
          </cell>
          <cell r="O159">
            <v>1</v>
          </cell>
          <cell r="P159">
            <v>0.99292836549948393</v>
          </cell>
          <cell r="Q159">
            <v>1.0264215833231392</v>
          </cell>
          <cell r="R159">
            <v>0.9919222471326351</v>
          </cell>
          <cell r="S159">
            <v>1.0290930111080758</v>
          </cell>
          <cell r="T159">
            <v>1.0290930111324048</v>
          </cell>
          <cell r="U159">
            <v>1.0290930110939314</v>
          </cell>
          <cell r="V159">
            <v>1.0290930111039229</v>
          </cell>
          <cell r="W159">
            <v>1.0002023775843143</v>
          </cell>
          <cell r="X159">
            <v>1.0290930111088203</v>
          </cell>
          <cell r="Y159">
            <v>0.99802094216571269</v>
          </cell>
          <cell r="Z159">
            <v>1.0290930110613032</v>
          </cell>
        </row>
        <row r="160">
          <cell r="C160">
            <v>1.0282209495130372</v>
          </cell>
          <cell r="D160">
            <v>1.0070656949031529</v>
          </cell>
          <cell r="E160">
            <v>1.0727070482861654</v>
          </cell>
          <cell r="F160">
            <v>1.0245978370103377</v>
          </cell>
          <cell r="G160">
            <v>1.0240005402770143</v>
          </cell>
          <cell r="H160">
            <v>1.0250423876809458</v>
          </cell>
          <cell r="I160">
            <v>1.0272848915734807</v>
          </cell>
          <cell r="J160">
            <v>0.97510984504178377</v>
          </cell>
          <cell r="K160">
            <v>0.93819892225290091</v>
          </cell>
          <cell r="L160">
            <v>1.036422210143894</v>
          </cell>
          <cell r="M160">
            <v>1.0314581383195056</v>
          </cell>
          <cell r="N160">
            <v>1.0316784148938729</v>
          </cell>
          <cell r="O160">
            <v>1.0071219986720379</v>
          </cell>
          <cell r="P160">
            <v>1</v>
          </cell>
          <cell r="Q160">
            <v>1.0337317564765176</v>
          </cell>
          <cell r="R160">
            <v>0.99898671605947864</v>
          </cell>
          <cell r="S160">
            <v>1.0364222101665912</v>
          </cell>
          <cell r="T160">
            <v>1.0364222101910934</v>
          </cell>
          <cell r="U160">
            <v>1.0364222101523457</v>
          </cell>
          <cell r="V160">
            <v>1.0364222101624088</v>
          </cell>
          <cell r="W160">
            <v>1.0073258175892388</v>
          </cell>
          <cell r="X160">
            <v>1.0364222101673408</v>
          </cell>
          <cell r="Y160">
            <v>1.005128845990483</v>
          </cell>
          <cell r="Z160">
            <v>1.0364222101194853</v>
          </cell>
        </row>
        <row r="161">
          <cell r="C161">
            <v>0.9946690164745795</v>
          </cell>
          <cell r="D161">
            <v>0.97420408011430715</v>
          </cell>
          <cell r="E161">
            <v>1.0377034869688975</v>
          </cell>
          <cell r="F161">
            <v>0.99116412995058512</v>
          </cell>
          <cell r="G161">
            <v>0.99058632363905286</v>
          </cell>
          <cell r="H161">
            <v>0.99159417446437981</v>
          </cell>
          <cell r="I161">
            <v>0.99376350309193262</v>
          </cell>
          <cell r="J161">
            <v>0.94329098330639749</v>
          </cell>
          <cell r="K161">
            <v>0.90758450282185288</v>
          </cell>
          <cell r="L161">
            <v>1.002602661329228</v>
          </cell>
          <cell r="M161">
            <v>0.99780057239920572</v>
          </cell>
          <cell r="N161">
            <v>0.99801366111684187</v>
          </cell>
          <cell r="O161">
            <v>0.97425854663188516</v>
          </cell>
          <cell r="P161">
            <v>0.96736894628110048</v>
          </cell>
          <cell r="Q161">
            <v>1</v>
          </cell>
          <cell r="R161">
            <v>0.96638872686327471</v>
          </cell>
          <cell r="S161">
            <v>1.0026026613511845</v>
          </cell>
          <cell r="T161">
            <v>1.0026026613748873</v>
          </cell>
          <cell r="U161">
            <v>1.0026026613374039</v>
          </cell>
          <cell r="V161">
            <v>1.0026026613471386</v>
          </cell>
          <cell r="W161">
            <v>0.97445571472305004</v>
          </cell>
          <cell r="X161">
            <v>1.0026026613519099</v>
          </cell>
          <cell r="Y161">
            <v>0.97233043262255203</v>
          </cell>
          <cell r="Z161">
            <v>1.0026026613056158</v>
          </cell>
        </row>
        <row r="162">
          <cell r="C162">
            <v>1.0292638860793601</v>
          </cell>
          <cell r="D162">
            <v>1.0080871734466519</v>
          </cell>
          <cell r="E162">
            <v>1.0737951076241314</v>
          </cell>
          <cell r="F162">
            <v>1.0256370986111634</v>
          </cell>
          <cell r="G162">
            <v>1.0250391960327592</v>
          </cell>
          <cell r="H162">
            <v>1.0260821001947296</v>
          </cell>
          <cell r="I162">
            <v>1.0283268786852588</v>
          </cell>
          <cell r="J162">
            <v>0.97609891039204444</v>
          </cell>
          <cell r="K162">
            <v>0.93915054842134815</v>
          </cell>
          <cell r="L162">
            <v>1.037473465345045</v>
          </cell>
          <cell r="M162">
            <v>1.0325043584043951</v>
          </cell>
          <cell r="N162">
            <v>1.0327248584078748</v>
          </cell>
          <cell r="O162">
            <v>1.0081435343251099</v>
          </cell>
          <cell r="P162">
            <v>1.0010143117263044</v>
          </cell>
          <cell r="Q162">
            <v>1.0347802827189649</v>
          </cell>
          <cell r="R162">
            <v>1</v>
          </cell>
          <cell r="S162">
            <v>1.0374734653677653</v>
          </cell>
          <cell r="T162">
            <v>1.0374734653922923</v>
          </cell>
          <cell r="U162">
            <v>1.0374734653535056</v>
          </cell>
          <cell r="V162">
            <v>1.0374734653635787</v>
          </cell>
          <cell r="W162">
            <v>1.0083475599782288</v>
          </cell>
          <cell r="X162">
            <v>1.0374734653685158</v>
          </cell>
          <cell r="Y162">
            <v>1.0061483599654177</v>
          </cell>
          <cell r="Z162">
            <v>1.0374734653206117</v>
          </cell>
        </row>
        <row r="163">
          <cell r="C163">
            <v>0.99208695011250714</v>
          </cell>
          <cell r="D163">
            <v>0.97167513878468537</v>
          </cell>
          <cell r="E163">
            <v>1.0350097072058519</v>
          </cell>
          <cell r="F163">
            <v>0.98859116194127794</v>
          </cell>
          <cell r="G163">
            <v>0.9880148555600905</v>
          </cell>
          <cell r="H163">
            <v>0.98902009010033065</v>
          </cell>
          <cell r="I163">
            <v>0.99118378735665869</v>
          </cell>
          <cell r="J163">
            <v>0.94084228944210657</v>
          </cell>
          <cell r="K163">
            <v>0.90522849959197416</v>
          </cell>
          <cell r="L163">
            <v>0.99999999997810041</v>
          </cell>
          <cell r="M163">
            <v>0.9952103768151711</v>
          </cell>
          <cell r="N163">
            <v>0.99542291237472069</v>
          </cell>
          <cell r="O163">
            <v>0.97172946391235326</v>
          </cell>
          <cell r="P163">
            <v>0.96485774831018267</v>
          </cell>
          <cell r="Q163">
            <v>0.99740409491066284</v>
          </cell>
          <cell r="R163">
            <v>0.96388007344893234</v>
          </cell>
          <cell r="S163">
            <v>1</v>
          </cell>
          <cell r="T163">
            <v>1.0000000000236411</v>
          </cell>
          <cell r="U163">
            <v>0.99999999998625522</v>
          </cell>
          <cell r="V163">
            <v>0.99999999999596456</v>
          </cell>
          <cell r="W163">
            <v>0.97192612017386681</v>
          </cell>
          <cell r="X163">
            <v>1.0000000000007234</v>
          </cell>
          <cell r="Y163">
            <v>0.96980635510398971</v>
          </cell>
          <cell r="Z163">
            <v>0.99999999995454958</v>
          </cell>
        </row>
        <row r="164">
          <cell r="C164">
            <v>0.99208695008905301</v>
          </cell>
          <cell r="D164">
            <v>0.97167513876171385</v>
          </cell>
          <cell r="E164">
            <v>1.0350097071813831</v>
          </cell>
          <cell r="F164">
            <v>0.98859116191790641</v>
          </cell>
          <cell r="G164">
            <v>0.98801485553673263</v>
          </cell>
          <cell r="H164">
            <v>0.98902009007694902</v>
          </cell>
          <cell r="I164">
            <v>0.99118378733322599</v>
          </cell>
          <cell r="J164">
            <v>0.94084228941986392</v>
          </cell>
          <cell r="K164">
            <v>0.90522849957057339</v>
          </cell>
          <cell r="L164">
            <v>0.99999999995445921</v>
          </cell>
          <cell r="M164">
            <v>0.99521037679164315</v>
          </cell>
          <cell r="N164">
            <v>0.99542291235118763</v>
          </cell>
          <cell r="O164">
            <v>0.97172946388938042</v>
          </cell>
          <cell r="P164">
            <v>0.96485774828737225</v>
          </cell>
          <cell r="Q164">
            <v>0.99740409488708304</v>
          </cell>
          <cell r="R164">
            <v>0.96388007342614501</v>
          </cell>
          <cell r="S164">
            <v>0.9999999999763588</v>
          </cell>
          <cell r="T164">
            <v>1</v>
          </cell>
          <cell r="U164">
            <v>0.99999999996261402</v>
          </cell>
          <cell r="V164">
            <v>0.99999999997232336</v>
          </cell>
          <cell r="W164">
            <v>0.97192612015088931</v>
          </cell>
          <cell r="X164">
            <v>0.99999999997708222</v>
          </cell>
          <cell r="Y164">
            <v>0.96980635508106239</v>
          </cell>
          <cell r="Z164">
            <v>0.99999999993090838</v>
          </cell>
        </row>
        <row r="165">
          <cell r="C165">
            <v>0.99208695012614312</v>
          </cell>
          <cell r="D165">
            <v>0.97167513879804079</v>
          </cell>
          <cell r="E165">
            <v>1.0350097072200779</v>
          </cell>
          <cell r="F165">
            <v>0.98859116195486585</v>
          </cell>
          <cell r="G165">
            <v>0.98801485557367053</v>
          </cell>
          <cell r="H165">
            <v>0.98902009011392444</v>
          </cell>
          <cell r="I165">
            <v>0.99118378737028234</v>
          </cell>
          <cell r="J165">
            <v>0.94084228945503823</v>
          </cell>
          <cell r="K165">
            <v>0.9052284996044162</v>
          </cell>
          <cell r="L165">
            <v>0.99999999999184519</v>
          </cell>
          <cell r="M165">
            <v>0.99521037682885005</v>
          </cell>
          <cell r="N165">
            <v>0.99542291238840253</v>
          </cell>
          <cell r="O165">
            <v>0.97172946392570947</v>
          </cell>
          <cell r="P165">
            <v>0.9648577483234444</v>
          </cell>
          <cell r="Q165">
            <v>0.99740409492437188</v>
          </cell>
          <cell r="R165">
            <v>0.96388007346218063</v>
          </cell>
          <cell r="S165">
            <v>1.0000000000137448</v>
          </cell>
          <cell r="T165">
            <v>1.0000000000373859</v>
          </cell>
          <cell r="U165">
            <v>1</v>
          </cell>
          <cell r="V165">
            <v>1.0000000000097093</v>
          </cell>
          <cell r="W165">
            <v>0.97192612018722568</v>
          </cell>
          <cell r="X165">
            <v>1.0000000000144682</v>
          </cell>
          <cell r="Y165">
            <v>0.9698063551173195</v>
          </cell>
          <cell r="Z165">
            <v>0.99999999996829436</v>
          </cell>
        </row>
        <row r="166">
          <cell r="C166">
            <v>0.99208695011651071</v>
          </cell>
          <cell r="D166">
            <v>0.97167513878860656</v>
          </cell>
          <cell r="E166">
            <v>1.0350097072100288</v>
          </cell>
          <cell r="F166">
            <v>0.98859116194526742</v>
          </cell>
          <cell r="G166">
            <v>0.98801485556407753</v>
          </cell>
          <cell r="H166">
            <v>0.98902009010432179</v>
          </cell>
          <cell r="I166">
            <v>0.9911837873606586</v>
          </cell>
          <cell r="J166">
            <v>0.94084228944590331</v>
          </cell>
          <cell r="K166">
            <v>0.90522849959562712</v>
          </cell>
          <cell r="L166">
            <v>0.99999999998213596</v>
          </cell>
          <cell r="M166">
            <v>0.99521037681918723</v>
          </cell>
          <cell r="N166">
            <v>0.9954229123787377</v>
          </cell>
          <cell r="O166">
            <v>0.97172946391627468</v>
          </cell>
          <cell r="P166">
            <v>0.96485774831407634</v>
          </cell>
          <cell r="Q166">
            <v>0.99740409491468784</v>
          </cell>
          <cell r="R166">
            <v>0.96388007345282201</v>
          </cell>
          <cell r="S166">
            <v>1.0000000000040354</v>
          </cell>
          <cell r="T166">
            <v>1.0000000000276767</v>
          </cell>
          <cell r="U166">
            <v>0.99999999999029077</v>
          </cell>
          <cell r="V166">
            <v>1</v>
          </cell>
          <cell r="W166">
            <v>0.9719261201777889</v>
          </cell>
          <cell r="X166">
            <v>1.0000000000047589</v>
          </cell>
          <cell r="Y166">
            <v>0.96980635510790336</v>
          </cell>
          <cell r="Z166">
            <v>0.99999999995858502</v>
          </cell>
        </row>
        <row r="167">
          <cell r="C167">
            <v>1.0207431712351076</v>
          </cell>
          <cell r="D167">
            <v>0.99974176906662782</v>
          </cell>
          <cell r="E167">
            <v>1.0649057430627549</v>
          </cell>
          <cell r="F167">
            <v>1.0171464079640435</v>
          </cell>
          <cell r="G167">
            <v>1.0165534550952757</v>
          </cell>
          <cell r="H167">
            <v>1.0175877256219907</v>
          </cell>
          <cell r="I167">
            <v>1.0198139208146262</v>
          </cell>
          <cell r="J167">
            <v>0.96801831941073913</v>
          </cell>
          <cell r="K167">
            <v>0.93137583279482072</v>
          </cell>
          <cell r="L167">
            <v>1.028884787867633</v>
          </cell>
          <cell r="M167">
            <v>1.0239568174555687</v>
          </cell>
          <cell r="N167">
            <v>1.0241754920596748</v>
          </cell>
          <cell r="O167">
            <v>0.99979766336408538</v>
          </cell>
          <cell r="P167">
            <v>0.99272745971430454</v>
          </cell>
          <cell r="Q167">
            <v>1.0262139006329394</v>
          </cell>
          <cell r="R167">
            <v>0.99172154492206144</v>
          </cell>
          <cell r="S167">
            <v>1.028884787890165</v>
          </cell>
          <cell r="T167">
            <v>1.0288847879144891</v>
          </cell>
          <cell r="U167">
            <v>1.0288847878760232</v>
          </cell>
          <cell r="V167">
            <v>1.028884787886013</v>
          </cell>
          <cell r="W167">
            <v>1</v>
          </cell>
          <cell r="X167">
            <v>1.0288847878909093</v>
          </cell>
          <cell r="Y167">
            <v>0.99781900596570261</v>
          </cell>
          <cell r="Z167">
            <v>1.0288847878434018</v>
          </cell>
        </row>
        <row r="168">
          <cell r="C168">
            <v>0.99208695011178949</v>
          </cell>
          <cell r="D168">
            <v>0.97167513878398248</v>
          </cell>
          <cell r="E168">
            <v>1.0350097072051032</v>
          </cell>
          <cell r="F168">
            <v>0.98859116194056273</v>
          </cell>
          <cell r="G168">
            <v>0.98801485555937574</v>
          </cell>
          <cell r="H168">
            <v>0.98902009009961522</v>
          </cell>
          <cell r="I168">
            <v>0.9911837873559417</v>
          </cell>
          <cell r="J168">
            <v>0.94084228944142601</v>
          </cell>
          <cell r="K168">
            <v>0.90522849959131924</v>
          </cell>
          <cell r="L168">
            <v>0.99999999997737699</v>
          </cell>
          <cell r="M168">
            <v>0.99521037681445113</v>
          </cell>
          <cell r="N168">
            <v>0.9954229123740006</v>
          </cell>
          <cell r="O168">
            <v>0.97172946391165027</v>
          </cell>
          <cell r="P168">
            <v>0.96485774830948468</v>
          </cell>
          <cell r="Q168">
            <v>0.99740409490994131</v>
          </cell>
          <cell r="R168">
            <v>0.96388007344823501</v>
          </cell>
          <cell r="S168">
            <v>0.99999999999927658</v>
          </cell>
          <cell r="T168">
            <v>1.0000000000229179</v>
          </cell>
          <cell r="U168">
            <v>0.9999999999855318</v>
          </cell>
          <cell r="V168">
            <v>0.99999999999524114</v>
          </cell>
          <cell r="W168">
            <v>0.97192612017316371</v>
          </cell>
          <cell r="X168">
            <v>1</v>
          </cell>
          <cell r="Y168">
            <v>0.96980635510328816</v>
          </cell>
          <cell r="Z168">
            <v>0.99999999995382616</v>
          </cell>
        </row>
        <row r="169">
          <cell r="C169">
            <v>1.0229742720196222</v>
          </cell>
          <cell r="D169">
            <v>1.0019269658018433</v>
          </cell>
          <cell r="E169">
            <v>1.0672333726817769</v>
          </cell>
          <cell r="F169">
            <v>1.0193696470830755</v>
          </cell>
          <cell r="G169">
            <v>1.0187753981609537</v>
          </cell>
          <cell r="H169">
            <v>1.0198119293560215</v>
          </cell>
          <cell r="I169">
            <v>1.022042990479658</v>
          </cell>
          <cell r="J169">
            <v>0.97013417626163378</v>
          </cell>
          <cell r="K169">
            <v>0.93341159792143136</v>
          </cell>
          <cell r="L169">
            <v>1.0311336842816143</v>
          </cell>
          <cell r="M169">
            <v>1.0261949425031942</v>
          </cell>
          <cell r="N169">
            <v>1.0264140950777583</v>
          </cell>
          <cell r="O169">
            <v>1.0019829822708857</v>
          </cell>
          <cell r="P169">
            <v>0.99489732484452897</v>
          </cell>
          <cell r="Q169">
            <v>1.0284569591253234</v>
          </cell>
          <cell r="R169">
            <v>0.99388921136279629</v>
          </cell>
          <cell r="S169">
            <v>1.0311336843041956</v>
          </cell>
          <cell r="T169">
            <v>1.0311336843285728</v>
          </cell>
          <cell r="U169">
            <v>1.0311336842900229</v>
          </cell>
          <cell r="V169">
            <v>1.0311336843000345</v>
          </cell>
          <cell r="W169">
            <v>1.0021857611663616</v>
          </cell>
          <cell r="X169">
            <v>1.0311336843049417</v>
          </cell>
          <cell r="Y169">
            <v>1</v>
          </cell>
          <cell r="Z169">
            <v>1.0311336842573302</v>
          </cell>
        </row>
        <row r="170">
          <cell r="C170">
            <v>0.99208695015759796</v>
          </cell>
          <cell r="D170">
            <v>0.97167513882884848</v>
          </cell>
          <cell r="E170">
            <v>1.0350097072528937</v>
          </cell>
          <cell r="F170">
            <v>0.98859116198620978</v>
          </cell>
          <cell r="G170">
            <v>0.98801485560499613</v>
          </cell>
          <cell r="H170">
            <v>0.98902009014528203</v>
          </cell>
          <cell r="I170">
            <v>0.99118378740170843</v>
          </cell>
          <cell r="J170">
            <v>0.94084228948486825</v>
          </cell>
          <cell r="K170">
            <v>0.90522849963311713</v>
          </cell>
          <cell r="L170">
            <v>1.0000000000235509</v>
          </cell>
          <cell r="M170">
            <v>0.99521037686040381</v>
          </cell>
          <cell r="N170">
            <v>0.99542291241996306</v>
          </cell>
          <cell r="O170">
            <v>0.97172946395651871</v>
          </cell>
          <cell r="P170">
            <v>0.96485774835403582</v>
          </cell>
          <cell r="Q170">
            <v>0.99740409495599525</v>
          </cell>
          <cell r="R170">
            <v>0.96388007349274107</v>
          </cell>
          <cell r="S170">
            <v>1.0000000000454505</v>
          </cell>
          <cell r="T170">
            <v>1.0000000000690916</v>
          </cell>
          <cell r="U170">
            <v>1.0000000000317057</v>
          </cell>
          <cell r="V170">
            <v>1.0000000000414149</v>
          </cell>
          <cell r="W170">
            <v>0.97192612021804126</v>
          </cell>
          <cell r="X170">
            <v>1.0000000000461737</v>
          </cell>
          <cell r="Y170">
            <v>0.96980635514806779</v>
          </cell>
          <cell r="Z170">
            <v>1</v>
          </cell>
        </row>
        <row r="175">
          <cell r="C175">
            <v>1</v>
          </cell>
          <cell r="D175">
            <v>0.95833390205694524</v>
          </cell>
          <cell r="E175">
            <v>0.94709226627394849</v>
          </cell>
          <cell r="F175">
            <v>0.93337107362887073</v>
          </cell>
          <cell r="G175">
            <v>0.92075379837252436</v>
          </cell>
          <cell r="H175">
            <v>0.99464691809335071</v>
          </cell>
          <cell r="I175">
            <v>1.0012401338369497</v>
          </cell>
          <cell r="J175">
            <v>0.94101093707972527</v>
          </cell>
          <cell r="K175">
            <v>0.94316054155643914</v>
          </cell>
          <cell r="L175">
            <v>1.000070479915194</v>
          </cell>
          <cell r="M175">
            <v>0.95363996768234838</v>
          </cell>
          <cell r="N175">
            <v>0.96785478187251528</v>
          </cell>
          <cell r="O175">
            <v>0.91276538535719398</v>
          </cell>
          <cell r="P175">
            <v>0.92952903885108762</v>
          </cell>
          <cell r="Q175">
            <v>0.94754931061852887</v>
          </cell>
          <cell r="R175">
            <v>0.92898201148054349</v>
          </cell>
          <cell r="S175">
            <v>0.94353850897602509</v>
          </cell>
          <cell r="T175">
            <v>0.95303436756469562</v>
          </cell>
          <cell r="U175">
            <v>0.98171406350458734</v>
          </cell>
          <cell r="V175">
            <v>0.93730015497151209</v>
          </cell>
          <cell r="W175">
            <v>0.96532948012472108</v>
          </cell>
          <cell r="X175">
            <v>0.95896515810910155</v>
          </cell>
          <cell r="Y175">
            <v>0.89093088967050682</v>
          </cell>
          <cell r="Z175">
            <v>0.9452183939983988</v>
          </cell>
        </row>
        <row r="176">
          <cell r="C176">
            <v>1.0434776416170017</v>
          </cell>
          <cell r="D176">
            <v>1</v>
          </cell>
          <cell r="E176">
            <v>0.98826960440524125</v>
          </cell>
          <cell r="F176">
            <v>0.97395184666378298</v>
          </cell>
          <cell r="G176">
            <v>0.960786002035658</v>
          </cell>
          <cell r="H176">
            <v>1.0378918203336687</v>
          </cell>
          <cell r="I176">
            <v>1.0447716935484714</v>
          </cell>
          <cell r="J176">
            <v>0.98192387335975662</v>
          </cell>
          <cell r="K176">
            <v>0.98416693756952733</v>
          </cell>
          <cell r="L176">
            <v>1.0435511858326898</v>
          </cell>
          <cell r="M176">
            <v>0.99510198442889064</v>
          </cell>
          <cell r="N176">
            <v>1.0099348252160698</v>
          </cell>
          <cell r="O176">
            <v>0.95245027166215857</v>
          </cell>
          <cell r="P176">
            <v>0.96994276927485124</v>
          </cell>
          <cell r="Q176">
            <v>0.98874651996003837</v>
          </cell>
          <cell r="R176">
            <v>0.96937195844433599</v>
          </cell>
          <cell r="S176">
            <v>0.9845613381211249</v>
          </cell>
          <cell r="T176">
            <v>0.99447005424635937</v>
          </cell>
          <cell r="U176">
            <v>1.0243966757280103</v>
          </cell>
          <cell r="V176">
            <v>0.97805175519692378</v>
          </cell>
          <cell r="W176">
            <v>1.0072997293039103</v>
          </cell>
          <cell r="X176">
            <v>1.0006587015765604</v>
          </cell>
          <cell r="Y176">
            <v>0.92966646359711758</v>
          </cell>
          <cell r="Z176">
            <v>0.98631426058245919</v>
          </cell>
        </row>
        <row r="177">
          <cell r="C177">
            <v>1.0558633362451593</v>
          </cell>
          <cell r="D177">
            <v>1.011869631062688</v>
          </cell>
          <cell r="E177">
            <v>1</v>
          </cell>
          <cell r="F177">
            <v>0.98551229575650567</v>
          </cell>
          <cell r="G177">
            <v>0.97219017741001623</v>
          </cell>
          <cell r="H177">
            <v>1.0502112133240109</v>
          </cell>
          <cell r="I177">
            <v>1.0571727480956314</v>
          </cell>
          <cell r="J177">
            <v>0.99357894746818243</v>
          </cell>
          <cell r="K177">
            <v>0.99584863602257301</v>
          </cell>
          <cell r="L177">
            <v>1.0559377534035543</v>
          </cell>
          <cell r="M177">
            <v>1.0069134778538102</v>
          </cell>
          <cell r="N177">
            <v>1.0219223789887448</v>
          </cell>
          <cell r="O177">
            <v>0.9637555049923453</v>
          </cell>
          <cell r="P177">
            <v>0.98145563209806563</v>
          </cell>
          <cell r="Q177">
            <v>1.0004825763664806</v>
          </cell>
          <cell r="R177">
            <v>0.98087804595358552</v>
          </cell>
          <cell r="S177">
            <v>0.99624771796320899</v>
          </cell>
          <cell r="T177">
            <v>1.0062740468931548</v>
          </cell>
          <cell r="U177">
            <v>1.0365558863307458</v>
          </cell>
          <cell r="V177">
            <v>0.98966086869132563</v>
          </cell>
          <cell r="W177">
            <v>1.019256005460293</v>
          </cell>
          <cell r="X177">
            <v>1.0125361511839426</v>
          </cell>
          <cell r="Y177">
            <v>0.94070126153136924</v>
          </cell>
          <cell r="Z177">
            <v>0.99802144696744088</v>
          </cell>
        </row>
        <row r="178">
          <cell r="C178">
            <v>1.0713852488615074</v>
          </cell>
          <cell r="D178">
            <v>1.0267448061476998</v>
          </cell>
          <cell r="E178">
            <v>1.0147006833967234</v>
          </cell>
          <cell r="F178">
            <v>1</v>
          </cell>
          <cell r="G178">
            <v>0.98648203740952511</v>
          </cell>
          <cell r="H178">
            <v>1.0656500358707759</v>
          </cell>
          <cell r="I178">
            <v>1.0727139099610292</v>
          </cell>
          <cell r="J178">
            <v>1.0081852370045619</v>
          </cell>
          <cell r="K178">
            <v>1.0104882915317996</v>
          </cell>
          <cell r="L178">
            <v>1.0714607600029873</v>
          </cell>
          <cell r="M178">
            <v>1.0217157940996326</v>
          </cell>
          <cell r="N178">
            <v>1.0369453363382848</v>
          </cell>
          <cell r="O178">
            <v>0.9779233695430869</v>
          </cell>
          <cell r="P178">
            <v>0.9958837006134702</v>
          </cell>
          <cell r="Q178">
            <v>1.0151903539655822</v>
          </cell>
          <cell r="R178">
            <v>0.99529762355794582</v>
          </cell>
          <cell r="S178">
            <v>1.0108932402496942</v>
          </cell>
          <cell r="T178">
            <v>1.0210669630668707</v>
          </cell>
          <cell r="U178">
            <v>1.0517939662387039</v>
          </cell>
          <cell r="V178">
            <v>1.004209559792083</v>
          </cell>
          <cell r="W178">
            <v>1.0342397652967739</v>
          </cell>
          <cell r="X178">
            <v>1.0274211245702345</v>
          </cell>
          <cell r="Y178">
            <v>0.95453021294804008</v>
          </cell>
          <cell r="Z178">
            <v>1.0126930442824489</v>
          </cell>
        </row>
        <row r="179">
          <cell r="C179">
            <v>1.0860666573057283</v>
          </cell>
          <cell r="D179">
            <v>1.0408144975897418</v>
          </cell>
          <cell r="E179">
            <v>1.0286053317922539</v>
          </cell>
          <cell r="F179">
            <v>1.0137032019619665</v>
          </cell>
          <cell r="G179">
            <v>1</v>
          </cell>
          <cell r="H179">
            <v>1.08025285353309</v>
          </cell>
          <cell r="I179">
            <v>1.0874135253166359</v>
          </cell>
          <cell r="J179">
            <v>1.0220006029223083</v>
          </cell>
          <cell r="K179">
            <v>1.0243352166708624</v>
          </cell>
          <cell r="L179">
            <v>1.0861432031916303</v>
          </cell>
          <cell r="M179">
            <v>1.0357165719739108</v>
          </cell>
          <cell r="N179">
            <v>1.0511548077056474</v>
          </cell>
          <cell r="O179">
            <v>0.99132405097926257</v>
          </cell>
          <cell r="P179">
            <v>1.0095304960936071</v>
          </cell>
          <cell r="Q179">
            <v>1.0291017124158128</v>
          </cell>
          <cell r="R179">
            <v>1.0089363879058255</v>
          </cell>
          <cell r="S179">
            <v>1.0247457144828225</v>
          </cell>
          <cell r="T179">
            <v>1.0350588498784676</v>
          </cell>
          <cell r="U179">
            <v>1.0662069113804507</v>
          </cell>
          <cell r="V179">
            <v>1.0179704462020513</v>
          </cell>
          <cell r="W179">
            <v>1.0484121616777322</v>
          </cell>
          <cell r="X179">
            <v>1.0415000837402111</v>
          </cell>
          <cell r="Y179">
            <v>0.96761033323486589</v>
          </cell>
          <cell r="Z179">
            <v>1.0265701815937298</v>
          </cell>
        </row>
        <row r="180">
          <cell r="C180">
            <v>1.0053818916132677</v>
          </cell>
          <cell r="D180">
            <v>0.9634915512471357</v>
          </cell>
          <cell r="E180">
            <v>0.95218941419879899</v>
          </cell>
          <cell r="F180">
            <v>0.9383943755821007</v>
          </cell>
          <cell r="G180">
            <v>0.9257091955178699</v>
          </cell>
          <cell r="H180">
            <v>1</v>
          </cell>
          <cell r="I180">
            <v>1.0066286997161138</v>
          </cell>
          <cell r="J180">
            <v>0.94607535594998793</v>
          </cell>
          <cell r="K180">
            <v>0.9482365293650068</v>
          </cell>
          <cell r="L180">
            <v>1.0054527508437263</v>
          </cell>
          <cell r="M180">
            <v>0.95877235462649502</v>
          </cell>
          <cell r="N180">
            <v>0.97306367140593608</v>
          </cell>
          <cell r="O180">
            <v>0.91767778972952896</v>
          </cell>
          <cell r="P180">
            <v>0.93453166338956906</v>
          </cell>
          <cell r="Q180">
            <v>0.95264891830650444</v>
          </cell>
          <cell r="R180">
            <v>0.93398169197700731</v>
          </cell>
          <cell r="S180">
            <v>0.94861653096427834</v>
          </cell>
          <cell r="T180">
            <v>0.95816349523464794</v>
          </cell>
          <cell r="U180">
            <v>0.98699754218958968</v>
          </cell>
          <cell r="V180">
            <v>0.94234460281466792</v>
          </cell>
          <cell r="W180">
            <v>0.97052477875784438</v>
          </cell>
          <cell r="X180">
            <v>0.9641262046509449</v>
          </cell>
          <cell r="Y180">
            <v>0.89572578315362572</v>
          </cell>
          <cell r="Z180">
            <v>0.95030545694576529</v>
          </cell>
        </row>
        <row r="181">
          <cell r="C181">
            <v>0.99876140219010467</v>
          </cell>
          <cell r="D181">
            <v>0.95714691178470912</v>
          </cell>
          <cell r="E181">
            <v>0.94591919986717288</v>
          </cell>
          <cell r="F181">
            <v>0.93221500226125442</v>
          </cell>
          <cell r="G181">
            <v>0.91961335473440731</v>
          </cell>
          <cell r="H181">
            <v>0.99341495059898122</v>
          </cell>
          <cell r="I181">
            <v>1</v>
          </cell>
          <cell r="J181">
            <v>0.9398454029939709</v>
          </cell>
          <cell r="K181">
            <v>0.94199234497528772</v>
          </cell>
          <cell r="L181">
            <v>0.99883179480903017</v>
          </cell>
          <cell r="M181">
            <v>0.95245879130694844</v>
          </cell>
          <cell r="N181">
            <v>0.96665599905939126</v>
          </cell>
          <cell r="O181">
            <v>0.91163483614994234</v>
          </cell>
          <cell r="P181">
            <v>0.92837772621933257</v>
          </cell>
          <cell r="Q181">
            <v>0.94637567811762902</v>
          </cell>
          <cell r="R181">
            <v>0.92783137639569158</v>
          </cell>
          <cell r="S181">
            <v>0.94236984424525549</v>
          </cell>
          <cell r="T181">
            <v>0.95185394128427503</v>
          </cell>
          <cell r="U181">
            <v>0.98049811461558722</v>
          </cell>
          <cell r="V181">
            <v>0.93613921705234993</v>
          </cell>
          <cell r="W181">
            <v>0.96413382514481116</v>
          </cell>
          <cell r="X181">
            <v>0.95777738596450168</v>
          </cell>
          <cell r="Y181">
            <v>0.88982738462179278</v>
          </cell>
          <cell r="Z181">
            <v>0.94404764856571965</v>
          </cell>
        </row>
        <row r="182">
          <cell r="C182">
            <v>1.0626869046850165</v>
          </cell>
          <cell r="D182">
            <v>1.0184088880316089</v>
          </cell>
          <cell r="E182">
            <v>1.0064625488977796</v>
          </cell>
          <cell r="F182">
            <v>0.99188121715719513</v>
          </cell>
          <cell r="G182">
            <v>0.97847300396946957</v>
          </cell>
          <cell r="H182">
            <v>1.056998254643114</v>
          </cell>
          <cell r="I182">
            <v>1.0640047786735995</v>
          </cell>
          <cell r="J182">
            <v>1</v>
          </cell>
          <cell r="K182">
            <v>1.002284356527656</v>
          </cell>
          <cell r="L182">
            <v>1.0627618027679364</v>
          </cell>
          <cell r="M182">
            <v>1.013420705440274</v>
          </cell>
          <cell r="N182">
            <v>1.0285266023326949</v>
          </cell>
          <cell r="O182">
            <v>0.96998382206886258</v>
          </cell>
          <cell r="P182">
            <v>0.98779833711150056</v>
          </cell>
          <cell r="Q182">
            <v>1.0069482439376256</v>
          </cell>
          <cell r="R182">
            <v>0.98721701828831909</v>
          </cell>
          <cell r="S182">
            <v>1.0026860175548478</v>
          </cell>
          <cell r="T182">
            <v>1.0127771421257685</v>
          </cell>
          <cell r="U182">
            <v>1.0432546794314395</v>
          </cell>
          <cell r="V182">
            <v>0.99605660044746236</v>
          </cell>
          <cell r="W182">
            <v>1.0258429972349359</v>
          </cell>
          <cell r="X182">
            <v>1.0190797155717384</v>
          </cell>
          <cell r="Y182">
            <v>0.94678058943221866</v>
          </cell>
          <cell r="Z182">
            <v>1.0044712093695007</v>
          </cell>
        </row>
        <row r="183">
          <cell r="C183">
            <v>1.0602648816815028</v>
          </cell>
          <cell r="D183">
            <v>1.01608778127578</v>
          </cell>
          <cell r="E183">
            <v>1.0041686696424144</v>
          </cell>
          <cell r="F183">
            <v>0.98962057094605183</v>
          </cell>
          <cell r="G183">
            <v>0.97624291708923872</v>
          </cell>
          <cell r="H183">
            <v>1.0545891969271179</v>
          </cell>
          <cell r="I183">
            <v>1.0615797520374055</v>
          </cell>
          <cell r="J183">
            <v>0.99772084986383502</v>
          </cell>
          <cell r="K183">
            <v>1</v>
          </cell>
          <cell r="L183">
            <v>1.0603396090604469</v>
          </cell>
          <cell r="M183">
            <v>1.0111109675014771</v>
          </cell>
          <cell r="N183">
            <v>1.0261824357869391</v>
          </cell>
          <cell r="O183">
            <v>0.96777308330871648</v>
          </cell>
          <cell r="P183">
            <v>0.9855469963969693</v>
          </cell>
          <cell r="Q183">
            <v>1.004653257710344</v>
          </cell>
          <cell r="R183">
            <v>0.98496700248666291</v>
          </cell>
          <cell r="S183">
            <v>1.0004007455814068</v>
          </cell>
          <cell r="T183">
            <v>1.0104688709643876</v>
          </cell>
          <cell r="U183">
            <v>1.0408769453867586</v>
          </cell>
          <cell r="V183">
            <v>0.99378643791092447</v>
          </cell>
          <cell r="W183">
            <v>1.0235049470281039</v>
          </cell>
          <cell r="X183">
            <v>1.01675707989923</v>
          </cell>
          <cell r="Y183">
            <v>0.9446227343228959</v>
          </cell>
          <cell r="Z183">
            <v>1.0021818686758923</v>
          </cell>
        </row>
        <row r="184">
          <cell r="C184">
            <v>0.99992952505187427</v>
          </cell>
          <cell r="D184">
            <v>0.95826636352491068</v>
          </cell>
          <cell r="E184">
            <v>0.94702551999561257</v>
          </cell>
          <cell r="F184">
            <v>0.93330529435087473</v>
          </cell>
          <cell r="G184">
            <v>0.92068890829634753</v>
          </cell>
          <cell r="H184">
            <v>0.99457682040339479</v>
          </cell>
          <cell r="I184">
            <v>1.0011695714904563</v>
          </cell>
          <cell r="J184">
            <v>0.94094461938274887</v>
          </cell>
          <cell r="K184">
            <v>0.9430940723661988</v>
          </cell>
          <cell r="L184">
            <v>1</v>
          </cell>
          <cell r="M184">
            <v>0.95357275995509538</v>
          </cell>
          <cell r="N184">
            <v>0.96778657235696963</v>
          </cell>
          <cell r="O184">
            <v>0.91270105826401005</v>
          </cell>
          <cell r="P184">
            <v>0.92946353034029328</v>
          </cell>
          <cell r="Q184">
            <v>0.94748253213001654</v>
          </cell>
          <cell r="R184">
            <v>0.92891654152147474</v>
          </cell>
          <cell r="S184">
            <v>0.94347201314855045</v>
          </cell>
          <cell r="T184">
            <v>0.95296720251707945</v>
          </cell>
          <cell r="U184">
            <v>0.98164487725688765</v>
          </cell>
          <cell r="V184">
            <v>0.93723409879171227</v>
          </cell>
          <cell r="W184">
            <v>0.9652614485796851</v>
          </cell>
          <cell r="X184">
            <v>0.95889757508932938</v>
          </cell>
          <cell r="Y184">
            <v>0.89086810136227368</v>
          </cell>
          <cell r="Z184">
            <v>0.94515177978111442</v>
          </cell>
        </row>
        <row r="185">
          <cell r="C185">
            <v>1.048613768181635</v>
          </cell>
          <cell r="D185">
            <v>1.0049221242121433</v>
          </cell>
          <cell r="E185">
            <v>0.99313399015320958</v>
          </cell>
          <cell r="F185">
            <v>0.97874575862970847</v>
          </cell>
          <cell r="G185">
            <v>0.96551511007896618</v>
          </cell>
          <cell r="H185">
            <v>1.0430004527921186</v>
          </cell>
          <cell r="I185">
            <v>1.0499141895974484</v>
          </cell>
          <cell r="J185">
            <v>0.98675702463130222</v>
          </cell>
          <cell r="K185">
            <v>0.9890111294817292</v>
          </cell>
          <cell r="L185">
            <v>1.0486876743910878</v>
          </cell>
          <cell r="M185">
            <v>1</v>
          </cell>
          <cell r="N185">
            <v>1.0149058498719528</v>
          </cell>
          <cell r="O185">
            <v>0.95713835020516935</v>
          </cell>
          <cell r="P185">
            <v>0.97471694806389242</v>
          </cell>
          <cell r="Q185">
            <v>0.99361325314560611</v>
          </cell>
          <cell r="R185">
            <v>0.97414332763156763</v>
          </cell>
          <cell r="S185">
            <v>0.98940747132183116</v>
          </cell>
          <cell r="T185">
            <v>0.9993649593786168</v>
          </cell>
          <cell r="U185">
            <v>1.0294388834084502</v>
          </cell>
          <cell r="V185">
            <v>0.98286584742190786</v>
          </cell>
          <cell r="W185">
            <v>1.0122577836904025</v>
          </cell>
          <cell r="X185">
            <v>1.0055840679996824</v>
          </cell>
          <cell r="Y185">
            <v>0.9342423974068067</v>
          </cell>
          <cell r="Z185">
            <v>0.99116902188525435</v>
          </cell>
        </row>
        <row r="186">
          <cell r="C186">
            <v>1.0332128525162558</v>
          </cell>
          <cell r="D186">
            <v>0.99016290460729051</v>
          </cell>
          <cell r="E186">
            <v>0.97854790203299158</v>
          </cell>
          <cell r="F186">
            <v>0.96437098944024569</v>
          </cell>
          <cell r="G186">
            <v>0.95133465848165322</v>
          </cell>
          <cell r="H186">
            <v>1.0276819794897336</v>
          </cell>
          <cell r="I186">
            <v>1.0344941747354324</v>
          </cell>
          <cell r="J186">
            <v>0.97226459454913783</v>
          </cell>
          <cell r="K186">
            <v>0.97448559352230502</v>
          </cell>
          <cell r="L186">
            <v>1.0332856732704785</v>
          </cell>
          <cell r="M186">
            <v>0.98531307128258916</v>
          </cell>
          <cell r="N186">
            <v>1</v>
          </cell>
          <cell r="O186">
            <v>0.94308092748300576</v>
          </cell>
          <cell r="P186">
            <v>0.96040134972802571</v>
          </cell>
          <cell r="Q186">
            <v>0.97902012612398193</v>
          </cell>
          <cell r="R186">
            <v>0.95983615401810141</v>
          </cell>
          <cell r="S186">
            <v>0.97487611431805365</v>
          </cell>
          <cell r="T186">
            <v>0.98468735745754488</v>
          </cell>
          <cell r="U186">
            <v>1.0143195879088993</v>
          </cell>
          <cell r="V186">
            <v>0.96843056678204464</v>
          </cell>
          <cell r="W186">
            <v>0.99739082577769722</v>
          </cell>
          <cell r="X186">
            <v>0.99081512647360692</v>
          </cell>
          <cell r="Y186">
            <v>0.92052124591130979</v>
          </cell>
          <cell r="Z186">
            <v>0.97661179311391977</v>
          </cell>
        </row>
        <row r="187">
          <cell r="C187">
            <v>1.0955717822369746</v>
          </cell>
          <cell r="D187">
            <v>1.0499235810546419</v>
          </cell>
          <cell r="E187">
            <v>1.0376075621046053</v>
          </cell>
          <cell r="F187">
            <v>1.0225750106240206</v>
          </cell>
          <cell r="G187">
            <v>1.0087518798844506</v>
          </cell>
          <cell r="H187">
            <v>1.0897070967520466</v>
          </cell>
          <cell r="I187">
            <v>1.0969304378749341</v>
          </cell>
          <cell r="J187">
            <v>1.0309450294409204</v>
          </cell>
          <cell r="K187">
            <v>1.0333000754485784</v>
          </cell>
          <cell r="L187">
            <v>1.0956489980432758</v>
          </cell>
          <cell r="M187">
            <v>1.0447810390061614</v>
          </cell>
          <cell r="N187">
            <v>1.0603543883226501</v>
          </cell>
          <cell r="O187">
            <v>1</v>
          </cell>
          <cell r="P187">
            <v>1.0183657857351081</v>
          </cell>
          <cell r="Q187">
            <v>1.0381082869917584</v>
          </cell>
          <cell r="R187">
            <v>1.0177664779838287</v>
          </cell>
          <cell r="S187">
            <v>1.0337141658880815</v>
          </cell>
          <cell r="T187">
            <v>1.0441175606059416</v>
          </cell>
          <cell r="U187">
            <v>1.0755382262008233</v>
          </cell>
          <cell r="V187">
            <v>1.026879601273132</v>
          </cell>
          <cell r="W187">
            <v>1.0575877389861328</v>
          </cell>
          <cell r="X187">
            <v>1.0506151673727506</v>
          </cell>
          <cell r="Y187">
            <v>0.97607874264629058</v>
          </cell>
          <cell r="Z187">
            <v>1.0355546005159968</v>
          </cell>
        </row>
        <row r="188">
          <cell r="C188">
            <v>1.0758136198047299</v>
          </cell>
          <cell r="D188">
            <v>1.0309886641534738</v>
          </cell>
          <cell r="E188">
            <v>1.0188947592692417</v>
          </cell>
          <cell r="F188">
            <v>1.0041333133417025</v>
          </cell>
          <cell r="G188">
            <v>0.9905594767760999</v>
          </cell>
          <cell r="H188">
            <v>1.0700547013816264</v>
          </cell>
          <cell r="I188">
            <v>1.0771477726769012</v>
          </cell>
          <cell r="J188">
            <v>1.0123523824955802</v>
          </cell>
          <cell r="K188">
            <v>1.0146649562688221</v>
          </cell>
          <cell r="L188">
            <v>1.0758894430574184</v>
          </cell>
          <cell r="M188">
            <v>1.025938865622813</v>
          </cell>
          <cell r="N188">
            <v>1.041231356331588</v>
          </cell>
          <cell r="O188">
            <v>0.9819654332535821</v>
          </cell>
          <cell r="P188">
            <v>1</v>
          </cell>
          <cell r="Q188">
            <v>1.0193864537999959</v>
          </cell>
          <cell r="R188">
            <v>0.99941150050436267</v>
          </cell>
          <cell r="S188">
            <v>1.0150715787666553</v>
          </cell>
          <cell r="T188">
            <v>1.0252873527680866</v>
          </cell>
          <cell r="U188">
            <v>1.0561413602720806</v>
          </cell>
          <cell r="V188">
            <v>1.0083602725634369</v>
          </cell>
          <cell r="W188">
            <v>1.0385146023171943</v>
          </cell>
          <cell r="X188">
            <v>1.0316677780119676</v>
          </cell>
          <cell r="Y188">
            <v>0.9584755854122764</v>
          </cell>
          <cell r="Z188">
            <v>1.0168788219534308</v>
          </cell>
        </row>
        <row r="189">
          <cell r="C189">
            <v>1.0553540473236511</v>
          </cell>
          <cell r="D189">
            <v>1.0113815622232647</v>
          </cell>
          <cell r="E189">
            <v>0.99951765640114065</v>
          </cell>
          <cell r="F189">
            <v>0.98503694020905042</v>
          </cell>
          <cell r="G189">
            <v>0.9717212477010686</v>
          </cell>
          <cell r="H189">
            <v>1.0497046506678138</v>
          </cell>
          <cell r="I189">
            <v>1.056662827587699</v>
          </cell>
          <cell r="J189">
            <v>0.99309970102290979</v>
          </cell>
          <cell r="K189">
            <v>0.99536829480755473</v>
          </cell>
          <cell r="L189">
            <v>1.0554284285874063</v>
          </cell>
          <cell r="M189">
            <v>1.0064277995831623</v>
          </cell>
          <cell r="N189">
            <v>1.0214294612707087</v>
          </cell>
          <cell r="O189">
            <v>0.96329064369364681</v>
          </cell>
          <cell r="P189">
            <v>0.98098223325635869</v>
          </cell>
          <cell r="Q189">
            <v>1</v>
          </cell>
          <cell r="R189">
            <v>0.98040492570685822</v>
          </cell>
          <cell r="S189">
            <v>0.99576718425357125</v>
          </cell>
          <cell r="T189">
            <v>1.0057886770479376</v>
          </cell>
          <cell r="U189">
            <v>1.0360559102341143</v>
          </cell>
          <cell r="V189">
            <v>0.98918351210627076</v>
          </cell>
          <cell r="W189">
            <v>1.0187643738504604</v>
          </cell>
          <cell r="X189">
            <v>1.0120477608528053</v>
          </cell>
          <cell r="Y189">
            <v>0.94024752029943071</v>
          </cell>
          <cell r="Z189">
            <v>0.99754005771097176</v>
          </cell>
        </row>
        <row r="190">
          <cell r="C190">
            <v>1.0764471083850948</v>
          </cell>
          <cell r="D190">
            <v>1.0315957577366035</v>
          </cell>
          <cell r="E190">
            <v>1.0194947314044782</v>
          </cell>
          <cell r="F190">
            <v>1.0047245932580893</v>
          </cell>
          <cell r="G190">
            <v>0.99114276379269639</v>
          </cell>
          <cell r="H190">
            <v>1.0706847988457338</v>
          </cell>
          <cell r="I190">
            <v>1.0777820468678898</v>
          </cell>
          <cell r="J190">
            <v>1.0129485021782187</v>
          </cell>
          <cell r="K190">
            <v>1.0152624377013491</v>
          </cell>
          <cell r="L190">
            <v>1.0765229762860047</v>
          </cell>
          <cell r="M190">
            <v>1.0265429856521191</v>
          </cell>
          <cell r="N190">
            <v>1.0418444812833558</v>
          </cell>
          <cell r="O190">
            <v>0.98254365970175817</v>
          </cell>
          <cell r="P190">
            <v>1.0005888460312298</v>
          </cell>
          <cell r="Q190">
            <v>1.0199867154676054</v>
          </cell>
          <cell r="R190">
            <v>1</v>
          </cell>
          <cell r="S190">
            <v>1.0156692996372261</v>
          </cell>
          <cell r="T190">
            <v>1.0258910891566342</v>
          </cell>
          <cell r="U190">
            <v>1.0567632649204943</v>
          </cell>
          <cell r="V190">
            <v>1.0089540415079854</v>
          </cell>
          <cell r="W190">
            <v>1.0391261275191428</v>
          </cell>
          <cell r="X190">
            <v>1.0322752714885977</v>
          </cell>
          <cell r="Y190">
            <v>0.95903997995677692</v>
          </cell>
          <cell r="Z190">
            <v>1.0174776070119798</v>
          </cell>
        </row>
        <row r="191">
          <cell r="C191">
            <v>1.0598401554222199</v>
          </cell>
          <cell r="D191">
            <v>1.0156807517024153</v>
          </cell>
          <cell r="E191">
            <v>1.003766414686964</v>
          </cell>
          <cell r="F191">
            <v>0.98922414374142653</v>
          </cell>
          <cell r="G191">
            <v>0.97585184877273545</v>
          </cell>
          <cell r="H191">
            <v>1.0541667442622888</v>
          </cell>
          <cell r="I191">
            <v>1.0611544990607169</v>
          </cell>
          <cell r="J191">
            <v>0.99732117780858476</v>
          </cell>
          <cell r="K191">
            <v>0.99959941495128146</v>
          </cell>
          <cell r="L191">
            <v>1.0599148528664932</v>
          </cell>
          <cell r="M191">
            <v>1.0107059315653009</v>
          </cell>
          <cell r="N191">
            <v>1.0257713624459053</v>
          </cell>
          <cell r="O191">
            <v>0.96738540788099081</v>
          </cell>
          <cell r="P191">
            <v>0.98515220100540324</v>
          </cell>
          <cell r="Q191">
            <v>1.004250808636159</v>
          </cell>
          <cell r="R191">
            <v>0.98457243943198558</v>
          </cell>
          <cell r="S191">
            <v>1</v>
          </cell>
          <cell r="T191">
            <v>1.0100640922424839</v>
          </cell>
          <cell r="U191">
            <v>1.0404599856448808</v>
          </cell>
          <cell r="V191">
            <v>0.9933883419222781</v>
          </cell>
          <cell r="W191">
            <v>1.0230949462490351</v>
          </cell>
          <cell r="X191">
            <v>1.0163497822148437</v>
          </cell>
          <cell r="Y191">
            <v>0.94424433257884643</v>
          </cell>
          <cell r="Z191">
            <v>1.0017804096032041</v>
          </cell>
        </row>
        <row r="192">
          <cell r="C192">
            <v>1.0492801036706751</v>
          </cell>
          <cell r="D192">
            <v>1.0055606961014341</v>
          </cell>
          <cell r="E192">
            <v>0.99376507134162329</v>
          </cell>
          <cell r="F192">
            <v>0.97936769690051073</v>
          </cell>
          <cell r="G192">
            <v>0.9661286410114901</v>
          </cell>
          <cell r="H192">
            <v>1.0436632213327086</v>
          </cell>
          <cell r="I192">
            <v>1.0505813514316751</v>
          </cell>
          <cell r="J192">
            <v>0.98738405361425319</v>
          </cell>
          <cell r="K192">
            <v>0.98963959082243047</v>
          </cell>
          <cell r="L192">
            <v>1.0493540568433966</v>
          </cell>
          <cell r="M192">
            <v>1.0006354441542338</v>
          </cell>
          <cell r="N192">
            <v>1.0155507658613514</v>
          </cell>
          <cell r="O192">
            <v>0.95774655817460008</v>
          </cell>
          <cell r="P192">
            <v>0.97533632625057209</v>
          </cell>
          <cell r="Q192">
            <v>0.9942446388788867</v>
          </cell>
          <cell r="R192">
            <v>0.97476234131449691</v>
          </cell>
          <cell r="S192">
            <v>0.9900361845156378</v>
          </cell>
          <cell r="T192">
            <v>1</v>
          </cell>
          <cell r="U192">
            <v>1.0300930343290531</v>
          </cell>
          <cell r="V192">
            <v>0.98349040377904806</v>
          </cell>
          <cell r="W192">
            <v>1.0129010169816262</v>
          </cell>
          <cell r="X192">
            <v>1.0062230605172833</v>
          </cell>
          <cell r="Y192">
            <v>0.93483605627687605</v>
          </cell>
          <cell r="Z192">
            <v>0.99179885444606897</v>
          </cell>
        </row>
        <row r="193">
          <cell r="C193">
            <v>1.0186265402271353</v>
          </cell>
          <cell r="D193">
            <v>0.97618434703463652</v>
          </cell>
          <cell r="E193">
            <v>0.96473331847050892</v>
          </cell>
          <cell r="F193">
            <v>0.95075654747866334</v>
          </cell>
          <cell r="G193">
            <v>0.93790425603719774</v>
          </cell>
          <cell r="H193">
            <v>1.0131737489250128</v>
          </cell>
          <cell r="I193">
            <v>1.0198897734668859</v>
          </cell>
          <cell r="J193">
            <v>0.95853871515341504</v>
          </cell>
          <cell r="K193">
            <v>0.96072835932438683</v>
          </cell>
          <cell r="L193">
            <v>1.0186983329393049</v>
          </cell>
          <cell r="M193">
            <v>0.97140298090258759</v>
          </cell>
          <cell r="N193">
            <v>0.98588256790108897</v>
          </cell>
          <cell r="O193">
            <v>0.92976704652548636</v>
          </cell>
          <cell r="P193">
            <v>0.94684294888553777</v>
          </cell>
          <cell r="Q193">
            <v>0.96519887596995924</v>
          </cell>
          <cell r="R193">
            <v>0.94628573228767088</v>
          </cell>
          <cell r="S193">
            <v>0.96111336696931826</v>
          </cell>
          <cell r="T193">
            <v>0.97078610054998182</v>
          </cell>
          <cell r="U193">
            <v>1</v>
          </cell>
          <cell r="V193">
            <v>0.95475881401298912</v>
          </cell>
          <cell r="W193">
            <v>0.98331022851870376</v>
          </cell>
          <cell r="X193">
            <v>0.97682736120304181</v>
          </cell>
          <cell r="Y193">
            <v>0.90752584972655193</v>
          </cell>
          <cell r="Z193">
            <v>0.96282454243763826</v>
          </cell>
        </row>
        <row r="194">
          <cell r="C194">
            <v>1.0668940943793972</v>
          </cell>
          <cell r="D194">
            <v>1.0224407805481186</v>
          </cell>
          <cell r="E194">
            <v>1.0104471457200752</v>
          </cell>
          <cell r="F194">
            <v>0.99580808631919959</v>
          </cell>
          <cell r="G194">
            <v>0.9823467898610444</v>
          </cell>
          <cell r="H194">
            <v>1.0611829229064638</v>
          </cell>
          <cell r="I194">
            <v>1.0682171858462788</v>
          </cell>
          <cell r="J194">
            <v>1.0039590115167814</v>
          </cell>
          <cell r="K194">
            <v>1.006252411838239</v>
          </cell>
          <cell r="L194">
            <v>1.06696928898469</v>
          </cell>
          <cell r="M194">
            <v>1.0174328496844567</v>
          </cell>
          <cell r="N194">
            <v>1.0325985509966462</v>
          </cell>
          <cell r="O194">
            <v>0.97382399919152485</v>
          </cell>
          <cell r="P194">
            <v>0.99170904210438249</v>
          </cell>
          <cell r="Q194">
            <v>1.0109347636321775</v>
          </cell>
          <cell r="R194">
            <v>0.99112542183328511</v>
          </cell>
          <cell r="S194">
            <v>1.006655663046063</v>
          </cell>
          <cell r="T194">
            <v>1.0167867384953773</v>
          </cell>
          <cell r="U194">
            <v>1.0473849367222448</v>
          </cell>
          <cell r="V194">
            <v>1</v>
          </cell>
          <cell r="W194">
            <v>1.0299043214753985</v>
          </cell>
          <cell r="X194">
            <v>1.0231142639022053</v>
          </cell>
          <cell r="Y194">
            <v>0.9505289046896459</v>
          </cell>
          <cell r="Z194">
            <v>1.0084479224556699</v>
          </cell>
        </row>
        <row r="195">
          <cell r="C195">
            <v>1.0359157371541161</v>
          </cell>
          <cell r="D195">
            <v>0.99275317058910095</v>
          </cell>
          <cell r="E195">
            <v>0.98110778317013969</v>
          </cell>
          <cell r="F195">
            <v>0.96689378377658031</v>
          </cell>
          <cell r="G195">
            <v>0.9538233497785259</v>
          </cell>
          <cell r="H195">
            <v>1.0303703953647432</v>
          </cell>
          <cell r="I195">
            <v>1.0372004113119895</v>
          </cell>
          <cell r="J195">
            <v>0.97480803855502918</v>
          </cell>
          <cell r="K195">
            <v>0.97703484766111393</v>
          </cell>
          <cell r="L195">
            <v>1.0359887484074188</v>
          </cell>
          <cell r="M195">
            <v>0.98789065010128729</v>
          </cell>
          <cell r="N195">
            <v>1.0026159998216029</v>
          </cell>
          <cell r="O195">
            <v>0.94554802702105833</v>
          </cell>
          <cell r="P195">
            <v>0.9629137594875814</v>
          </cell>
          <cell r="Q195">
            <v>0.98158124259926782</v>
          </cell>
          <cell r="R195">
            <v>0.96234708522578072</v>
          </cell>
          <cell r="S195">
            <v>0.97742639005919463</v>
          </cell>
          <cell r="T195">
            <v>0.98726329940898838</v>
          </cell>
          <cell r="U195">
            <v>1.0169730477699173</v>
          </cell>
          <cell r="V195">
            <v>0.97096398097198122</v>
          </cell>
          <cell r="W195">
            <v>1</v>
          </cell>
          <cell r="X195">
            <v>0.99340709866770327</v>
          </cell>
          <cell r="Y195">
            <v>0.92292932932639549</v>
          </cell>
          <cell r="Z195">
            <v>0.97916660939048106</v>
          </cell>
        </row>
        <row r="196">
          <cell r="C196">
            <v>1.0427907537035146</v>
          </cell>
          <cell r="D196">
            <v>0.99934173202559207</v>
          </cell>
          <cell r="E196">
            <v>0.98761905817458051</v>
          </cell>
          <cell r="F196">
            <v>0.97331072535450869</v>
          </cell>
          <cell r="G196">
            <v>0.96015354738025849</v>
          </cell>
          <cell r="H196">
            <v>1.0372086093874431</v>
          </cell>
          <cell r="I196">
            <v>1.0440839538020406</v>
          </cell>
          <cell r="J196">
            <v>0.98127750432061733</v>
          </cell>
          <cell r="K196">
            <v>0.98351909199305421</v>
          </cell>
          <cell r="L196">
            <v>1.0428642495074008</v>
          </cell>
          <cell r="M196">
            <v>0.99444694066127137</v>
          </cell>
          <cell r="N196">
            <v>1.0092700174643909</v>
          </cell>
          <cell r="O196">
            <v>0.95182330415110727</v>
          </cell>
          <cell r="P196">
            <v>0.96930428701282911</v>
          </cell>
          <cell r="Q196">
            <v>0.98809565979114145</v>
          </cell>
          <cell r="R196">
            <v>0.96873385192880301</v>
          </cell>
          <cell r="S196">
            <v>0.98391323292339961</v>
          </cell>
          <cell r="T196">
            <v>0.99381542645814125</v>
          </cell>
          <cell r="U196">
            <v>1.0237223482032887</v>
          </cell>
          <cell r="V196">
            <v>0.97740793504916412</v>
          </cell>
          <cell r="W196">
            <v>1.0066366561514797</v>
          </cell>
          <cell r="X196">
            <v>1</v>
          </cell>
          <cell r="Y196">
            <v>0.92905449393725059</v>
          </cell>
          <cell r="Z196">
            <v>0.98566500149201597</v>
          </cell>
        </row>
        <row r="197">
          <cell r="C197">
            <v>1.1224215161849762</v>
          </cell>
          <cell r="D197">
            <v>1.0756545913582209</v>
          </cell>
          <cell r="E197">
            <v>1.0630367374782705</v>
          </cell>
          <cell r="F197">
            <v>1.0476357756257162</v>
          </cell>
          <cell r="G197">
            <v>1.0334738744023646</v>
          </cell>
          <cell r="H197">
            <v>1.1164131018750527</v>
          </cell>
          <cell r="I197">
            <v>1.1238134690865176</v>
          </cell>
          <cell r="J197">
            <v>1.0562109227436705</v>
          </cell>
          <cell r="K197">
            <v>1.0586236850596218</v>
          </cell>
          <cell r="L197">
            <v>1.1225006243582489</v>
          </cell>
          <cell r="M197">
            <v>1.0703860184206133</v>
          </cell>
          <cell r="N197">
            <v>1.0863410317162281</v>
          </cell>
          <cell r="O197">
            <v>1.0245075077537857</v>
          </cell>
          <cell r="P197">
            <v>1.0433233931252015</v>
          </cell>
          <cell r="Q197">
            <v>1.0635497338844782</v>
          </cell>
          <cell r="R197">
            <v>1.0427093978345607</v>
          </cell>
          <cell r="S197">
            <v>1.059047923823782</v>
          </cell>
          <cell r="T197">
            <v>1.0697062798183556</v>
          </cell>
          <cell r="U197">
            <v>1.1018969876189331</v>
          </cell>
          <cell r="V197">
            <v>1.0520458610635379</v>
          </cell>
          <cell r="W197">
            <v>1.0835065786996443</v>
          </cell>
          <cell r="X197">
            <v>1.0763631267333831</v>
          </cell>
          <cell r="Y197">
            <v>1</v>
          </cell>
          <cell r="Z197">
            <v>1.060933462917611</v>
          </cell>
        </row>
        <row r="198">
          <cell r="C198">
            <v>1.0579565594040841</v>
          </cell>
          <cell r="D198">
            <v>1.0138756377804563</v>
          </cell>
          <cell r="E198">
            <v>1.0019824754654032</v>
          </cell>
          <cell r="F198">
            <v>0.98746604970369611</v>
          </cell>
          <cell r="G198">
            <v>0.97411752058443757</v>
          </cell>
          <cell r="H198">
            <v>1.0522932312879172</v>
          </cell>
          <cell r="I198">
            <v>1.0592685671314239</v>
          </cell>
          <cell r="J198">
            <v>0.99554869335447926</v>
          </cell>
          <cell r="K198">
            <v>0.99782288151074305</v>
          </cell>
          <cell r="L198">
            <v>1.0580311240926699</v>
          </cell>
          <cell r="M198">
            <v>1.0089096591194393</v>
          </cell>
          <cell r="N198">
            <v>1.0239483150326365</v>
          </cell>
          <cell r="O198">
            <v>0.96566612663563989</v>
          </cell>
          <cell r="P198">
            <v>0.98340134380908184</v>
          </cell>
          <cell r="Q198">
            <v>1.0024660085276906</v>
          </cell>
          <cell r="R198">
            <v>0.98282261261424109</v>
          </cell>
          <cell r="S198">
            <v>0.99822275462153498</v>
          </cell>
          <cell r="T198">
            <v>1.0082689605025925</v>
          </cell>
          <cell r="U198">
            <v>1.0386108329439157</v>
          </cell>
          <cell r="V198">
            <v>0.99162284708257575</v>
          </cell>
          <cell r="W198">
            <v>1.0212766554840831</v>
          </cell>
          <cell r="X198">
            <v>1.0145434792614985</v>
          </cell>
          <cell r="Y198">
            <v>0.94256617870262893</v>
          </cell>
          <cell r="Z198">
            <v>1</v>
          </cell>
        </row>
        <row r="203">
          <cell r="C203">
            <v>1</v>
          </cell>
          <cell r="D203">
            <v>1.0076977705605525</v>
          </cell>
          <cell r="E203">
            <v>0.97661332855783334</v>
          </cell>
          <cell r="F203">
            <v>0.94400219085692305</v>
          </cell>
          <cell r="G203">
            <v>0.99637744537748052</v>
          </cell>
          <cell r="H203">
            <v>0.98469053101602522</v>
          </cell>
          <cell r="I203">
            <v>0.95543472938528007</v>
          </cell>
          <cell r="J203">
            <v>0.95234486519312878</v>
          </cell>
          <cell r="K203">
            <v>0.94054683441230502</v>
          </cell>
          <cell r="L203">
            <v>0.94054683441230502</v>
          </cell>
          <cell r="M203">
            <v>0.96588245907501902</v>
          </cell>
          <cell r="N203">
            <v>0.97826547084175153</v>
          </cell>
          <cell r="O203">
            <v>0.913270278038668</v>
          </cell>
          <cell r="P203">
            <v>0.94408463607919291</v>
          </cell>
          <cell r="Q203">
            <v>0.96244427295500823</v>
          </cell>
          <cell r="R203">
            <v>0.90810801951860276</v>
          </cell>
          <cell r="S203">
            <v>0.95638056287306883</v>
          </cell>
          <cell r="T203">
            <v>0.96010796843593738</v>
          </cell>
          <cell r="U203">
            <v>1.0153822895624991</v>
          </cell>
          <cell r="V203">
            <v>0.91297290633017469</v>
          </cell>
          <cell r="W203">
            <v>0.88792512345385477</v>
          </cell>
          <cell r="X203">
            <v>0.87658065317070577</v>
          </cell>
          <cell r="Y203">
            <v>0.88966880841587681</v>
          </cell>
          <cell r="Z203">
            <v>0.95111690167634211</v>
          </cell>
        </row>
        <row r="204">
          <cell r="C204">
            <v>0.99236103245889828</v>
          </cell>
          <cell r="D204">
            <v>1</v>
          </cell>
          <cell r="E204">
            <v>0.96915301104077278</v>
          </cell>
          <cell r="F204">
            <v>0.9367909887622381</v>
          </cell>
          <cell r="G204">
            <v>0.98876615041355609</v>
          </cell>
          <cell r="H204">
            <v>0.97716851201156363</v>
          </cell>
          <cell r="I204">
            <v>0.94813619449986464</v>
          </cell>
          <cell r="J204">
            <v>0.94506993367998371</v>
          </cell>
          <cell r="K204">
            <v>0.93336202767334342</v>
          </cell>
          <cell r="L204">
            <v>0.93336202767334342</v>
          </cell>
          <cell r="M204">
            <v>0.95850411432162552</v>
          </cell>
          <cell r="N204">
            <v>0.97079253266341092</v>
          </cell>
          <cell r="O204">
            <v>0.90629383602847768</v>
          </cell>
          <cell r="P204">
            <v>0.93687280418813113</v>
          </cell>
          <cell r="Q204">
            <v>0.95509219239378562</v>
          </cell>
          <cell r="R204">
            <v>0.90117101183368598</v>
          </cell>
          <cell r="S204">
            <v>0.94907480279634093</v>
          </cell>
          <cell r="T204">
            <v>0.95277373482910221</v>
          </cell>
          <cell r="U204">
            <v>1.0076258172107215</v>
          </cell>
          <cell r="V204">
            <v>0.90599873593281322</v>
          </cell>
          <cell r="W204">
            <v>0.88114229225686214</v>
          </cell>
          <cell r="X204">
            <v>0.86988448201397706</v>
          </cell>
          <cell r="Y204">
            <v>0.88287265726605735</v>
          </cell>
          <cell r="Z204">
            <v>0.94385135053664326</v>
          </cell>
        </row>
        <row r="205">
          <cell r="C205">
            <v>1.0239467051680544</v>
          </cell>
          <cell r="D205">
            <v>1.0318288119706718</v>
          </cell>
          <cell r="E205">
            <v>1</v>
          </cell>
          <cell r="F205">
            <v>0.9666079329993712</v>
          </cell>
          <cell r="G205">
            <v>1.0202374022980343</v>
          </cell>
          <cell r="H205">
            <v>1.008270624844041</v>
          </cell>
          <cell r="I205">
            <v>0.97831424315718918</v>
          </cell>
          <cell r="J205">
            <v>0.9751503868982192</v>
          </cell>
          <cell r="K205">
            <v>0.96306983215272324</v>
          </cell>
          <cell r="L205">
            <v>0.96306983215272324</v>
          </cell>
          <cell r="M205">
            <v>0.98901216154948379</v>
          </cell>
          <cell r="N205">
            <v>1.001691705648087</v>
          </cell>
          <cell r="O205">
            <v>0.935140092125607</v>
          </cell>
          <cell r="P205">
            <v>0.96669235251307117</v>
          </cell>
          <cell r="Q205">
            <v>0.98549164220014418</v>
          </cell>
          <cell r="R205">
            <v>0.92985421452276051</v>
          </cell>
          <cell r="S205">
            <v>0.97928272624064816</v>
          </cell>
          <cell r="T205">
            <v>0.98309939088557241</v>
          </cell>
          <cell r="U205">
            <v>1.0396973498835163</v>
          </cell>
          <cell r="V205">
            <v>0.93483559934448501</v>
          </cell>
          <cell r="W205">
            <v>0.9091880045965125</v>
          </cell>
          <cell r="X205">
            <v>0.89757187162820518</v>
          </cell>
          <cell r="Y205">
            <v>0.91097344506822608</v>
          </cell>
          <cell r="Z205">
            <v>0.97389301770113879</v>
          </cell>
        </row>
        <row r="206">
          <cell r="C206">
            <v>1.0593195754050577</v>
          </cell>
          <cell r="D206">
            <v>1.0674739744468278</v>
          </cell>
          <cell r="E206">
            <v>1.0345456165428042</v>
          </cell>
          <cell r="F206">
            <v>1</v>
          </cell>
          <cell r="G206">
            <v>1.0554821323804489</v>
          </cell>
          <cell r="H206">
            <v>1.0431019552212766</v>
          </cell>
          <cell r="I206">
            <v>1.0121107118596611</v>
          </cell>
          <cell r="J206">
            <v>1.0088375582355722</v>
          </cell>
          <cell r="K206">
            <v>0.99633967327821404</v>
          </cell>
          <cell r="L206">
            <v>0.99633967327821404</v>
          </cell>
          <cell r="M206">
            <v>1.0231781964385422</v>
          </cell>
          <cell r="N206">
            <v>1.0362957632055132</v>
          </cell>
          <cell r="O206">
            <v>0.96744508316198075</v>
          </cell>
          <cell r="P206">
            <v>1.000087335837849</v>
          </cell>
          <cell r="Q206">
            <v>1.0195360585777287</v>
          </cell>
          <cell r="R206">
            <v>0.96197660165837418</v>
          </cell>
          <cell r="S206">
            <v>1.0131126517883495</v>
          </cell>
          <cell r="T206">
            <v>1.0170611654665698</v>
          </cell>
          <cell r="U206">
            <v>1.0756143358531618</v>
          </cell>
          <cell r="V206">
            <v>0.96713007149000219</v>
          </cell>
          <cell r="W206">
            <v>0.94059646476862091</v>
          </cell>
          <cell r="X206">
            <v>0.92857904532508018</v>
          </cell>
          <cell r="Y206">
            <v>0.9424435843822303</v>
          </cell>
          <cell r="Z206">
            <v>1.0075367524443568</v>
          </cell>
        </row>
        <row r="207">
          <cell r="C207">
            <v>1.0036357252357786</v>
          </cell>
          <cell r="D207">
            <v>1.0113614827750175</v>
          </cell>
          <cell r="E207">
            <v>0.98016402628206878</v>
          </cell>
          <cell r="F207">
            <v>0.94743432344485179</v>
          </cell>
          <cell r="G207">
            <v>1</v>
          </cell>
          <cell r="H207">
            <v>0.98827059522907235</v>
          </cell>
          <cell r="I207">
            <v>0.95890842754204542</v>
          </cell>
          <cell r="J207">
            <v>0.95580732945267566</v>
          </cell>
          <cell r="K207">
            <v>0.94396640427360945</v>
          </cell>
          <cell r="L207">
            <v>0.94396640427360945</v>
          </cell>
          <cell r="M207">
            <v>0.96939414230627396</v>
          </cell>
          <cell r="N207">
            <v>0.98182217530138172</v>
          </cell>
          <cell r="O207">
            <v>0.91659067783561965</v>
          </cell>
          <cell r="P207">
            <v>0.94751706841529681</v>
          </cell>
          <cell r="Q207">
            <v>0.96594345588622121</v>
          </cell>
          <cell r="R207">
            <v>0.91140965076197944</v>
          </cell>
          <cell r="S207">
            <v>0.95985769982051461</v>
          </cell>
          <cell r="T207">
            <v>0.96359865720585203</v>
          </cell>
          <cell r="U207">
            <v>1.019073940576624</v>
          </cell>
          <cell r="V207">
            <v>0.91629222496530138</v>
          </cell>
          <cell r="W207">
            <v>0.89115337523267779</v>
          </cell>
          <cell r="X207">
            <v>0.8797676595726337</v>
          </cell>
          <cell r="Y207">
            <v>0.89290339975411948</v>
          </cell>
          <cell r="Z207">
            <v>0.95457490139794221</v>
          </cell>
        </row>
        <row r="208">
          <cell r="C208">
            <v>1.01554749284344</v>
          </cell>
          <cell r="D208">
            <v>1.0233649444366932</v>
          </cell>
          <cell r="E208">
            <v>0.99179721729439441</v>
          </cell>
          <cell r="F208">
            <v>0.95867905816346277</v>
          </cell>
          <cell r="G208">
            <v>1.011868616578852</v>
          </cell>
          <cell r="H208">
            <v>1</v>
          </cell>
          <cell r="I208">
            <v>0.97028934400277167</v>
          </cell>
          <cell r="J208">
            <v>0.96715144016920584</v>
          </cell>
          <cell r="K208">
            <v>0.95516997958925043</v>
          </cell>
          <cell r="L208">
            <v>0.95516997958925043</v>
          </cell>
          <cell r="M208">
            <v>0.9808995096950921</v>
          </cell>
          <cell r="N208">
            <v>0.99347504624864813</v>
          </cell>
          <cell r="O208">
            <v>0.92746934115060065</v>
          </cell>
          <cell r="P208">
            <v>0.95876278520223579</v>
          </cell>
          <cell r="Q208">
            <v>0.97740786840098604</v>
          </cell>
          <cell r="R208">
            <v>0.92222682245313869</v>
          </cell>
          <cell r="S208">
            <v>0.97124988282994307</v>
          </cell>
          <cell r="T208">
            <v>0.9750352402041248</v>
          </cell>
          <cell r="U208">
            <v>1.0311689384428278</v>
          </cell>
          <cell r="V208">
            <v>0.92716734605759765</v>
          </cell>
          <cell r="W208">
            <v>0.90173013295626414</v>
          </cell>
          <cell r="X208">
            <v>0.89020928460257531</v>
          </cell>
          <cell r="Y208">
            <v>0.90350092784775449</v>
          </cell>
          <cell r="Z208">
            <v>0.96590438489842978</v>
          </cell>
        </row>
        <row r="209">
          <cell r="C209">
            <v>1.046643971842423</v>
          </cell>
          <cell r="D209">
            <v>1.0547007969962514</v>
          </cell>
          <cell r="E209">
            <v>1.0221664531560199</v>
          </cell>
          <cell r="F209">
            <v>0.98803420246643892</v>
          </cell>
          <cell r="G209">
            <v>1.042852446884093</v>
          </cell>
          <cell r="H209">
            <v>1.0306204084182371</v>
          </cell>
          <cell r="I209">
            <v>1</v>
          </cell>
          <cell r="J209">
            <v>0.99676601226947315</v>
          </cell>
          <cell r="K209">
            <v>0.98441767447311257</v>
          </cell>
          <cell r="L209">
            <v>0.98441767447311257</v>
          </cell>
          <cell r="M209">
            <v>1.0109350532992043</v>
          </cell>
          <cell r="N209">
            <v>1.0238956579181089</v>
          </cell>
          <cell r="O209">
            <v>0.95586883117202537</v>
          </cell>
          <cell r="P209">
            <v>0.98812049326133489</v>
          </cell>
          <cell r="Q209">
            <v>1.0073364965226228</v>
          </cell>
          <cell r="R209">
            <v>0.9504657844109069</v>
          </cell>
          <cell r="S209">
            <v>1.0009899509183608</v>
          </cell>
          <cell r="T209">
            <v>1.0048912174813491</v>
          </cell>
          <cell r="U209">
            <v>1.0627437524861472</v>
          </cell>
          <cell r="V209">
            <v>0.95555758886593434</v>
          </cell>
          <cell r="W209">
            <v>0.92934147791041632</v>
          </cell>
          <cell r="X209">
            <v>0.91746785647481288</v>
          </cell>
          <cell r="Y209">
            <v>0.93116649526470896</v>
          </cell>
          <cell r="Z209">
            <v>0.9954807716569859</v>
          </cell>
        </row>
        <row r="210">
          <cell r="C210">
            <v>1.0500397876321905</v>
          </cell>
          <cell r="D210">
            <v>1.0581227529968344</v>
          </cell>
          <cell r="E210">
            <v>1.025482852117634</v>
          </cell>
          <cell r="F210">
            <v>0.99123986001172593</v>
          </cell>
          <cell r="G210">
            <v>1.046235961145674</v>
          </cell>
          <cell r="H210">
            <v>1.033964236071496</v>
          </cell>
          <cell r="I210">
            <v>1.0032444803401388</v>
          </cell>
          <cell r="J210">
            <v>1</v>
          </cell>
          <cell r="K210">
            <v>0.98761159826442568</v>
          </cell>
          <cell r="L210">
            <v>0.98761159826442568</v>
          </cell>
          <cell r="M210">
            <v>1.0142150122047908</v>
          </cell>
          <cell r="N210">
            <v>1.0272176672505775</v>
          </cell>
          <cell r="O210">
            <v>0.95897012880251442</v>
          </cell>
          <cell r="P210">
            <v>0.9913264307754095</v>
          </cell>
          <cell r="Q210">
            <v>1.0106047799814948</v>
          </cell>
          <cell r="R210">
            <v>0.95354955196240265</v>
          </cell>
          <cell r="S210">
            <v>1.0042376431347919</v>
          </cell>
          <cell r="T210">
            <v>1.0081515672804455</v>
          </cell>
          <cell r="U210">
            <v>1.0661918036976936</v>
          </cell>
          <cell r="V210">
            <v>0.95865787667688029</v>
          </cell>
          <cell r="W210">
            <v>0.93235670806477211</v>
          </cell>
          <cell r="X210">
            <v>0.92044456289785459</v>
          </cell>
          <cell r="Y210">
            <v>0.93418764665199117</v>
          </cell>
          <cell r="Z210">
            <v>0.99871058944961311</v>
          </cell>
        </row>
        <row r="211">
          <cell r="C211">
            <v>1.0632112760496866</v>
          </cell>
          <cell r="D211">
            <v>1.0713956325101093</v>
          </cell>
          <cell r="E211">
            <v>1.0383463032631057</v>
          </cell>
          <cell r="F211">
            <v>1.0036737739346888</v>
          </cell>
          <cell r="G211">
            <v>1.0593597351269179</v>
          </cell>
          <cell r="H211">
            <v>1.0469340759955916</v>
          </cell>
          <cell r="I211">
            <v>1.0158289778119105</v>
          </cell>
          <cell r="J211">
            <v>1.0125437993613533</v>
          </cell>
          <cell r="K211">
            <v>1</v>
          </cell>
          <cell r="L211">
            <v>1</v>
          </cell>
          <cell r="M211">
            <v>1.0269371218271601</v>
          </cell>
          <cell r="N211">
            <v>1.0401028795690062</v>
          </cell>
          <cell r="O211">
            <v>0.97099925769174422</v>
          </cell>
          <cell r="P211">
            <v>1.0037614306246627</v>
          </cell>
          <cell r="Q211">
            <v>1.023281603575207</v>
          </cell>
          <cell r="R211">
            <v>0.96551068622332725</v>
          </cell>
          <cell r="S211">
            <v>1.0168345986413929</v>
          </cell>
          <cell r="T211">
            <v>1.0207976182662453</v>
          </cell>
          <cell r="U211">
            <v>1.079565899763997</v>
          </cell>
          <cell r="V211">
            <v>0.97068308873809594</v>
          </cell>
          <cell r="W211">
            <v>0.94405200354394847</v>
          </cell>
          <cell r="X211">
            <v>0.93199043481809374</v>
          </cell>
          <cell r="Y211">
            <v>0.94590590905744854</v>
          </cell>
          <cell r="Z211">
            <v>1.011238214703728</v>
          </cell>
        </row>
        <row r="212">
          <cell r="C212">
            <v>1.0632112760496866</v>
          </cell>
          <cell r="D212">
            <v>1.0713956325101093</v>
          </cell>
          <cell r="E212">
            <v>1.0383463032631057</v>
          </cell>
          <cell r="F212">
            <v>1.0036737739346888</v>
          </cell>
          <cell r="G212">
            <v>1.0593597351269179</v>
          </cell>
          <cell r="H212">
            <v>1.0469340759955916</v>
          </cell>
          <cell r="I212">
            <v>1.0158289778119105</v>
          </cell>
          <cell r="J212">
            <v>1.0125437993613533</v>
          </cell>
          <cell r="K212">
            <v>1</v>
          </cell>
          <cell r="L212">
            <v>1</v>
          </cell>
          <cell r="M212">
            <v>1.0269371218271601</v>
          </cell>
          <cell r="N212">
            <v>1.0401028795690062</v>
          </cell>
          <cell r="O212">
            <v>0.97099925769174422</v>
          </cell>
          <cell r="P212">
            <v>1.0037614306246627</v>
          </cell>
          <cell r="Q212">
            <v>1.023281603575207</v>
          </cell>
          <cell r="R212">
            <v>0.96551068622332725</v>
          </cell>
          <cell r="S212">
            <v>1.0168345986413929</v>
          </cell>
          <cell r="T212">
            <v>1.0207976182662453</v>
          </cell>
          <cell r="U212">
            <v>1.079565899763997</v>
          </cell>
          <cell r="V212">
            <v>0.97068308873809594</v>
          </cell>
          <cell r="W212">
            <v>0.94405200354394847</v>
          </cell>
          <cell r="X212">
            <v>0.93199043481809374</v>
          </cell>
          <cell r="Y212">
            <v>0.94590590905744854</v>
          </cell>
          <cell r="Z212">
            <v>1.011238214703728</v>
          </cell>
        </row>
        <row r="213">
          <cell r="C213">
            <v>1.035322663336959</v>
          </cell>
          <cell r="D213">
            <v>1.0432923396554672</v>
          </cell>
          <cell r="E213">
            <v>1.0111099123728686</v>
          </cell>
          <cell r="F213">
            <v>0.97734686243391389</v>
          </cell>
          <cell r="G213">
            <v>1.0315721504370885</v>
          </cell>
          <cell r="H213">
            <v>1.0194724231341956</v>
          </cell>
          <cell r="I213">
            <v>0.98918322867179487</v>
          </cell>
          <cell r="J213">
            <v>0.98598422224702731</v>
          </cell>
          <cell r="K213">
            <v>0.97376945359689338</v>
          </cell>
          <cell r="L213">
            <v>0.97376945359689338</v>
          </cell>
          <cell r="M213">
            <v>1</v>
          </cell>
          <cell r="N213">
            <v>1.0128204127224665</v>
          </cell>
          <cell r="O213">
            <v>0.94552941660547873</v>
          </cell>
          <cell r="P213">
            <v>0.97743221984101369</v>
          </cell>
          <cell r="Q213">
            <v>0.99644036798918223</v>
          </cell>
          <cell r="R213">
            <v>0.94018481336565096</v>
          </cell>
          <cell r="S213">
            <v>0.99016247151744563</v>
          </cell>
          <cell r="T213">
            <v>0.99402153897213164</v>
          </cell>
          <cell r="U213">
            <v>1.0512482963350258</v>
          </cell>
          <cell r="V213">
            <v>0.94522154093624045</v>
          </cell>
          <cell r="W213">
            <v>0.91928900365804311</v>
          </cell>
          <cell r="X213">
            <v>0.90754381647034621</v>
          </cell>
          <cell r="Y213">
            <v>0.92109428021694428</v>
          </cell>
          <cell r="Z213">
            <v>0.98471288378834709</v>
          </cell>
        </row>
        <row r="214">
          <cell r="C214">
            <v>1.0222174141948881</v>
          </cell>
          <cell r="D214">
            <v>1.0300862093123617</v>
          </cell>
          <cell r="E214">
            <v>0.99831115138665105</v>
          </cell>
          <cell r="F214">
            <v>0.96497547853207311</v>
          </cell>
          <cell r="G214">
            <v>1.0185143757758766</v>
          </cell>
          <cell r="H214">
            <v>1.0065678083973926</v>
          </cell>
          <cell r="I214">
            <v>0.97666201850421364</v>
          </cell>
          <cell r="J214">
            <v>0.97350350551949949</v>
          </cell>
          <cell r="K214">
            <v>0.96144335300213402</v>
          </cell>
          <cell r="L214">
            <v>0.96144335300213402</v>
          </cell>
          <cell r="M214">
            <v>0.98734186973186577</v>
          </cell>
          <cell r="N214">
            <v>1</v>
          </cell>
          <cell r="O214">
            <v>0.93356078207773363</v>
          </cell>
          <cell r="P214">
            <v>0.96505975547399458</v>
          </cell>
          <cell r="Q214">
            <v>0.98382729600674756</v>
          </cell>
          <cell r="R214">
            <v>0.92828383152194704</v>
          </cell>
          <cell r="S214">
            <v>0.97762886596636012</v>
          </cell>
          <cell r="T214">
            <v>0.98143908484249121</v>
          </cell>
          <cell r="U214">
            <v>1.0379414584558628</v>
          </cell>
          <cell r="V214">
            <v>0.9332568035388229</v>
          </cell>
          <cell r="W214">
            <v>0.90765252369567628</v>
          </cell>
          <cell r="X214">
            <v>0.89605600861742485</v>
          </cell>
          <cell r="Y214">
            <v>0.90943494882872489</v>
          </cell>
          <cell r="Z214">
            <v>0.97224825982864405</v>
          </cell>
        </row>
        <row r="215">
          <cell r="C215">
            <v>1.0949661059238587</v>
          </cell>
          <cell r="D215">
            <v>1.1033949037788424</v>
          </cell>
          <cell r="E215">
            <v>1.0693584933643088</v>
          </cell>
          <cell r="F215">
            <v>1.0336504029061964</v>
          </cell>
          <cell r="G215">
            <v>1.090999531395342</v>
          </cell>
          <cell r="H215">
            <v>1.0782027562867138</v>
          </cell>
          <cell r="I215">
            <v>1.0461686450994159</v>
          </cell>
          <cell r="J215">
            <v>1.0427853485371024</v>
          </cell>
          <cell r="K215">
            <v>1.0298669047154538</v>
          </cell>
          <cell r="L215">
            <v>1.0298669047154538</v>
          </cell>
          <cell r="M215">
            <v>1.0576085549935343</v>
          </cell>
          <cell r="N215">
            <v>1.0711675331673629</v>
          </cell>
          <cell r="O215">
            <v>1</v>
          </cell>
          <cell r="P215">
            <v>1.0337406776301772</v>
          </cell>
          <cell r="Q215">
            <v>1.0538438577262648</v>
          </cell>
          <cell r="R215">
            <v>0.99434750189051191</v>
          </cell>
          <cell r="S215">
            <v>1.0472043007103924</v>
          </cell>
          <cell r="T215">
            <v>1.0512856834647655</v>
          </cell>
          <cell r="U215">
            <v>1.1118091916263015</v>
          </cell>
          <cell r="V215">
            <v>0.99967438805833919</v>
          </cell>
          <cell r="W215">
            <v>0.97224791478022887</v>
          </cell>
          <cell r="X215">
            <v>0.95982610433052029</v>
          </cell>
          <cell r="Y215">
            <v>0.97415719071305218</v>
          </cell>
          <cell r="Z215">
            <v>1.0414407701069099</v>
          </cell>
        </row>
        <row r="216">
          <cell r="C216">
            <v>1.0592270669216957</v>
          </cell>
          <cell r="D216">
            <v>1.067380753854386</v>
          </cell>
          <cell r="E216">
            <v>1.0344552715249482</v>
          </cell>
          <cell r="F216">
            <v>0.99991267178903342</v>
          </cell>
          <cell r="G216">
            <v>1.0553899590141207</v>
          </cell>
          <cell r="H216">
            <v>1.0430108629936714</v>
          </cell>
          <cell r="I216">
            <v>1.0120223260418943</v>
          </cell>
          <cell r="J216">
            <v>1.0087494582564556</v>
          </cell>
          <cell r="K216">
            <v>0.99625266471703156</v>
          </cell>
          <cell r="L216">
            <v>0.99625266471703156</v>
          </cell>
          <cell r="M216">
            <v>1.0230888441171471</v>
          </cell>
          <cell r="N216">
            <v>1.0362052653504801</v>
          </cell>
          <cell r="O216">
            <v>0.9673605979136598</v>
          </cell>
          <cell r="P216">
            <v>1</v>
          </cell>
          <cell r="Q216">
            <v>1.0194470243177172</v>
          </cell>
          <cell r="R216">
            <v>0.96189259396275961</v>
          </cell>
          <cell r="S216">
            <v>1.0130241784729612</v>
          </cell>
          <cell r="T216">
            <v>1.016972347334546</v>
          </cell>
          <cell r="U216">
            <v>1.0755204043775217</v>
          </cell>
          <cell r="V216">
            <v>0.96704561375108689</v>
          </cell>
          <cell r="W216">
            <v>0.94051432416211123</v>
          </cell>
          <cell r="X216">
            <v>0.92849795417831082</v>
          </cell>
          <cell r="Y216">
            <v>0.94236128247006923</v>
          </cell>
          <cell r="Z216">
            <v>1.0074487660622826</v>
          </cell>
        </row>
        <row r="217">
          <cell r="C217">
            <v>1.0390211964477527</v>
          </cell>
          <cell r="D217">
            <v>1.0470193432255583</v>
          </cell>
          <cell r="E217">
            <v>1.0147219491049821</v>
          </cell>
          <cell r="F217">
            <v>0.98083828579345989</v>
          </cell>
          <cell r="G217">
            <v>1.0352572854096651</v>
          </cell>
          <cell r="H217">
            <v>1.0231143336670434</v>
          </cell>
          <cell r="I217">
            <v>0.9927169356536284</v>
          </cell>
          <cell r="J217">
            <v>0.98950650126383843</v>
          </cell>
          <cell r="K217">
            <v>0.97724809720621941</v>
          </cell>
          <cell r="L217">
            <v>0.97724809720621941</v>
          </cell>
          <cell r="M217">
            <v>1.0035723482560237</v>
          </cell>
          <cell r="N217">
            <v>1.0164385599575207</v>
          </cell>
          <cell r="O217">
            <v>0.94890717696790849</v>
          </cell>
          <cell r="P217">
            <v>0.98092394812694417</v>
          </cell>
          <cell r="Q217">
            <v>1</v>
          </cell>
          <cell r="R217">
            <v>0.94354348094401774</v>
          </cell>
          <cell r="S217">
            <v>0.9936996766957511</v>
          </cell>
          <cell r="T217">
            <v>0.9975725300833288</v>
          </cell>
          <cell r="U217">
            <v>1.0550037213530861</v>
          </cell>
          <cell r="V217">
            <v>0.94859820145956009</v>
          </cell>
          <cell r="W217">
            <v>0.92257302412704267</v>
          </cell>
          <cell r="X217">
            <v>0.91078587904037922</v>
          </cell>
          <cell r="Y217">
            <v>0.92438474976251073</v>
          </cell>
          <cell r="Z217">
            <v>0.98823062114143245</v>
          </cell>
        </row>
        <row r="218">
          <cell r="C218">
            <v>1.1011905836159339</v>
          </cell>
          <cell r="D218">
            <v>1.1096672960720504</v>
          </cell>
          <cell r="E218">
            <v>1.0754374012417003</v>
          </cell>
          <cell r="F218">
            <v>1.0395263234844552</v>
          </cell>
          <cell r="G218">
            <v>1.0972014605769811</v>
          </cell>
          <cell r="H218">
            <v>1.0843319405306207</v>
          </cell>
          <cell r="I218">
            <v>1.0521157272587083</v>
          </cell>
          <cell r="J218">
            <v>1.0487131979056594</v>
          </cell>
          <cell r="K218">
            <v>1.0357213175046052</v>
          </cell>
          <cell r="L218">
            <v>1.0357213175046052</v>
          </cell>
          <cell r="M218">
            <v>1.0636206688132135</v>
          </cell>
          <cell r="N218">
            <v>1.0772567247675446</v>
          </cell>
          <cell r="O218">
            <v>1.0056846304724869</v>
          </cell>
          <cell r="P218">
            <v>1.0396171113868828</v>
          </cell>
          <cell r="Q218">
            <v>1.0598345706331387</v>
          </cell>
          <cell r="R218">
            <v>1</v>
          </cell>
          <cell r="S218">
            <v>1.0531572701891301</v>
          </cell>
          <cell r="T218">
            <v>1.0572618540962784</v>
          </cell>
          <cell r="U218">
            <v>1.1181294160366113</v>
          </cell>
          <cell r="V218">
            <v>1.0053571675472603</v>
          </cell>
          <cell r="W218">
            <v>0.97777478490340042</v>
          </cell>
          <cell r="X218">
            <v>0.9652823610514859</v>
          </cell>
          <cell r="Y218">
            <v>0.97969491436437184</v>
          </cell>
          <cell r="Z218">
            <v>1.04736097604395</v>
          </cell>
        </row>
        <row r="219">
          <cell r="C219">
            <v>1.045608870380943</v>
          </cell>
          <cell r="D219">
            <v>1.053657727561214</v>
          </cell>
          <cell r="E219">
            <v>1.0211555592723289</v>
          </cell>
          <cell r="F219">
            <v>0.98705706441904273</v>
          </cell>
          <cell r="G219">
            <v>1.0418210951341971</v>
          </cell>
          <cell r="H219">
            <v>1.029601153810477</v>
          </cell>
          <cell r="I219">
            <v>0.99901102811526465</v>
          </cell>
          <cell r="J219">
            <v>0.99578023870767896</v>
          </cell>
          <cell r="K219">
            <v>0.98344411307022206</v>
          </cell>
          <cell r="L219">
            <v>0.98344411307022206</v>
          </cell>
          <cell r="M219">
            <v>1.0099352669541981</v>
          </cell>
          <cell r="N219">
            <v>1.0228830538995253</v>
          </cell>
          <cell r="O219">
            <v>0.95492350377250135</v>
          </cell>
          <cell r="P219">
            <v>0.98714326987476864</v>
          </cell>
          <cell r="Q219">
            <v>1.0063402690490941</v>
          </cell>
          <cell r="R219">
            <v>0.94952580047272162</v>
          </cell>
          <cell r="S219">
            <v>1</v>
          </cell>
          <cell r="T219">
            <v>1.0038974083200425</v>
          </cell>
          <cell r="U219">
            <v>1.0616927287942601</v>
          </cell>
          <cell r="V219">
            <v>0.95461256927630045</v>
          </cell>
          <cell r="W219">
            <v>0.92842238531744448</v>
          </cell>
          <cell r="X219">
            <v>0.91656050655961085</v>
          </cell>
          <cell r="Y219">
            <v>0.93024559778088456</v>
          </cell>
          <cell r="Z219">
            <v>0.99449626916202249</v>
          </cell>
        </row>
        <row r="220">
          <cell r="C220">
            <v>1.0415495265902737</v>
          </cell>
          <cell r="D220">
            <v>1.0495671358734178</v>
          </cell>
          <cell r="E220">
            <v>1.0171911500211628</v>
          </cell>
          <cell r="F220">
            <v>0.98322503498720937</v>
          </cell>
          <cell r="G220">
            <v>1.0377764565381411</v>
          </cell>
          <cell r="H220">
            <v>1.0256039564176662</v>
          </cell>
          <cell r="I220">
            <v>0.99513259007914467</v>
          </cell>
          <cell r="J220">
            <v>0.99191434349258134</v>
          </cell>
          <cell r="K220">
            <v>0.97962611011811673</v>
          </cell>
          <cell r="L220">
            <v>0.97962611011811673</v>
          </cell>
          <cell r="M220">
            <v>1.0060144179914354</v>
          </cell>
          <cell r="N220">
            <v>1.0189119380348375</v>
          </cell>
          <cell r="O220">
            <v>0.9512162257401422</v>
          </cell>
          <cell r="P220">
            <v>0.98331090576943414</v>
          </cell>
          <cell r="Q220">
            <v>1.0024333768658089</v>
          </cell>
          <cell r="R220">
            <v>0.94583947782243172</v>
          </cell>
          <cell r="S220">
            <v>0.99611772250058439</v>
          </cell>
          <cell r="T220">
            <v>1</v>
          </cell>
          <cell r="U220">
            <v>1.0575709430019691</v>
          </cell>
          <cell r="V220">
            <v>0.95090649837793972</v>
          </cell>
          <cell r="W220">
            <v>0.92481799198097281</v>
          </cell>
          <cell r="X220">
            <v>0.91300216432814141</v>
          </cell>
          <cell r="Y220">
            <v>0.92663412622768937</v>
          </cell>
          <cell r="Z220">
            <v>0.9906353586730019</v>
          </cell>
        </row>
        <row r="221">
          <cell r="C221">
            <v>0.9848507407302457</v>
          </cell>
          <cell r="D221">
            <v>0.99243189576877744</v>
          </cell>
          <cell r="E221">
            <v>0.96181836003721299</v>
          </cell>
          <cell r="F221">
            <v>0.92970125691641547</v>
          </cell>
          <cell r="G221">
            <v>0.98128306512692165</v>
          </cell>
          <cell r="H221">
            <v>0.9697731988611914</v>
          </cell>
          <cell r="I221">
            <v>0.94096060095449496</v>
          </cell>
          <cell r="J221">
            <v>0.93791754591609899</v>
          </cell>
          <cell r="K221">
            <v>0.9262982465624463</v>
          </cell>
          <cell r="L221">
            <v>0.9262982465624463</v>
          </cell>
          <cell r="M221">
            <v>0.95125005527838369</v>
          </cell>
          <cell r="N221">
            <v>0.96344547358932164</v>
          </cell>
          <cell r="O221">
            <v>0.89943490981329965</v>
          </cell>
          <cell r="P221">
            <v>0.92978245315463759</v>
          </cell>
          <cell r="Q221">
            <v>0.9478639551313226</v>
          </cell>
          <cell r="R221">
            <v>0.89435085568597239</v>
          </cell>
          <cell r="S221">
            <v>0.94189210576555127</v>
          </cell>
          <cell r="T221">
            <v>0.94556304389514434</v>
          </cell>
          <cell r="U221">
            <v>1</v>
          </cell>
          <cell r="V221">
            <v>0.89914204306591772</v>
          </cell>
          <cell r="W221">
            <v>0.87447371554652376</v>
          </cell>
          <cell r="X221">
            <v>0.86330110558497219</v>
          </cell>
          <cell r="Y221">
            <v>0.87619098497297132</v>
          </cell>
          <cell r="Z221">
            <v>0.93670818513700183</v>
          </cell>
        </row>
        <row r="222">
          <cell r="C222">
            <v>1.0953227560932155</v>
          </cell>
          <cell r="D222">
            <v>1.1037542993593732</v>
          </cell>
          <cell r="E222">
            <v>1.0697068026733352</v>
          </cell>
          <cell r="F222">
            <v>1.0339870814474386</v>
          </cell>
          <cell r="G222">
            <v>1.0913548895799792</v>
          </cell>
          <cell r="H222">
            <v>1.0785539463313647</v>
          </cell>
          <cell r="I222">
            <v>1.0465094010574605</v>
          </cell>
          <cell r="J222">
            <v>1.0431250024945597</v>
          </cell>
          <cell r="K222">
            <v>1.0302023509032352</v>
          </cell>
          <cell r="L222">
            <v>1.0302023509032352</v>
          </cell>
          <cell r="M222">
            <v>1.0579530371361423</v>
          </cell>
          <cell r="N222">
            <v>1.0715164317132144</v>
          </cell>
          <cell r="O222">
            <v>1.000325717999331</v>
          </cell>
          <cell r="P222">
            <v>1.0340773855755219</v>
          </cell>
          <cell r="Q222">
            <v>1.0541871136392105</v>
          </cell>
          <cell r="R222">
            <v>0.99467137876946754</v>
          </cell>
          <cell r="S222">
            <v>1.0475453940001105</v>
          </cell>
          <cell r="T222">
            <v>1.0516281061343089</v>
          </cell>
          <cell r="U222">
            <v>1.1121713278918359</v>
          </cell>
          <cell r="V222">
            <v>1</v>
          </cell>
          <cell r="W222">
            <v>0.97256459342588486</v>
          </cell>
          <cell r="X222">
            <v>0.96013873696892849</v>
          </cell>
          <cell r="Y222">
            <v>0.97447449124424512</v>
          </cell>
          <cell r="Z222">
            <v>1.0417799861109709</v>
          </cell>
        </row>
        <row r="223">
          <cell r="C223">
            <v>1.1262210895781346</v>
          </cell>
          <cell r="D223">
            <v>1.1348904811261626</v>
          </cell>
          <cell r="E223">
            <v>1.0998825269849317</v>
          </cell>
          <cell r="F223">
            <v>1.06315517595103</v>
          </cell>
          <cell r="G223">
            <v>1.1221412921641043</v>
          </cell>
          <cell r="H223">
            <v>1.1089792427381397</v>
          </cell>
          <cell r="I223">
            <v>1.0760307419490802</v>
          </cell>
          <cell r="J223">
            <v>1.0725508717319472</v>
          </cell>
          <cell r="K223">
            <v>1.0592636806510913</v>
          </cell>
          <cell r="L223">
            <v>1.0592636806510913</v>
          </cell>
          <cell r="M223">
            <v>1.0877971954638759</v>
          </cell>
          <cell r="N223">
            <v>1.1017432044680644</v>
          </cell>
          <cell r="O223">
            <v>1.0285442476120346</v>
          </cell>
          <cell r="P223">
            <v>1.0632480274990852</v>
          </cell>
          <cell r="Q223">
            <v>1.0839250377456249</v>
          </cell>
          <cell r="R223">
            <v>1.0227304031968827</v>
          </cell>
          <cell r="S223">
            <v>1.0770959595702572</v>
          </cell>
          <cell r="T223">
            <v>1.0812938423245706</v>
          </cell>
          <cell r="U223">
            <v>1.1435449484894185</v>
          </cell>
          <cell r="V223">
            <v>1.0282093413224855</v>
          </cell>
          <cell r="W223">
            <v>1</v>
          </cell>
          <cell r="X223">
            <v>0.9872236183170251</v>
          </cell>
          <cell r="Y223">
            <v>1.0019637747778094</v>
          </cell>
          <cell r="Z223">
            <v>1.0711679133221095</v>
          </cell>
        </row>
        <row r="224">
          <cell r="C224">
            <v>1.140796339028098</v>
          </cell>
          <cell r="D224">
            <v>1.1495779275022546</v>
          </cell>
          <cell r="E224">
            <v>1.1141169098648214</v>
          </cell>
          <cell r="F224">
            <v>1.0769142433640817</v>
          </cell>
          <cell r="G224">
            <v>1.1366637419767984</v>
          </cell>
          <cell r="H224">
            <v>1.1233313528587152</v>
          </cell>
          <cell r="I224">
            <v>1.0899564414630289</v>
          </cell>
          <cell r="J224">
            <v>1.0864315357045289</v>
          </cell>
          <cell r="K224">
            <v>1.0729723853820241</v>
          </cell>
          <cell r="L224">
            <v>1.0729723853820241</v>
          </cell>
          <cell r="M224">
            <v>1.1018751732442384</v>
          </cell>
          <cell r="N224">
            <v>1.1160016677338687</v>
          </cell>
          <cell r="O224">
            <v>1.0418553897296856</v>
          </cell>
          <cell r="P224">
            <v>1.0770082965718175</v>
          </cell>
          <cell r="Q224">
            <v>1.0979529031056328</v>
          </cell>
          <cell r="R224">
            <v>1.0359663041088785</v>
          </cell>
          <cell r="S224">
            <v>1.0910354448432287</v>
          </cell>
          <cell r="T224">
            <v>1.0952876554634221</v>
          </cell>
          <cell r="U224">
            <v>1.1583443986468669</v>
          </cell>
          <cell r="V224">
            <v>1.0415161491733058</v>
          </cell>
          <cell r="W224">
            <v>1.0129417301672294</v>
          </cell>
          <cell r="X224">
            <v>1</v>
          </cell>
          <cell r="Y224">
            <v>1.0149309195883225</v>
          </cell>
          <cell r="Z224">
            <v>1.0850306794201185</v>
          </cell>
        </row>
        <row r="225">
          <cell r="C225">
            <v>1.1240137796677128</v>
          </cell>
          <cell r="D225">
            <v>1.1326661798504944</v>
          </cell>
          <cell r="E225">
            <v>1.0977268387061561</v>
          </cell>
          <cell r="F225">
            <v>1.0610714705596918</v>
          </cell>
          <cell r="G225">
            <v>1.119941978354402</v>
          </cell>
          <cell r="H225">
            <v>1.1068057255703296</v>
          </cell>
          <cell r="I225">
            <v>1.073921801402147</v>
          </cell>
          <cell r="J225">
            <v>1.0704487514728671</v>
          </cell>
          <cell r="K225">
            <v>1.0571876023022773</v>
          </cell>
          <cell r="L225">
            <v>1.0571876023022773</v>
          </cell>
          <cell r="M225">
            <v>1.0856651935396571</v>
          </cell>
          <cell r="N225">
            <v>1.0995838693992519</v>
          </cell>
          <cell r="O225">
            <v>1.0265283770764262</v>
          </cell>
          <cell r="P225">
            <v>1.0611641401255907</v>
          </cell>
          <cell r="Q225">
            <v>1.0818006249637027</v>
          </cell>
          <cell r="R225">
            <v>1.0207259273656659</v>
          </cell>
          <cell r="S225">
            <v>1.0749849312756927</v>
          </cell>
          <cell r="T225">
            <v>1.0791745864907671</v>
          </cell>
          <cell r="U225">
            <v>1.1413036850988005</v>
          </cell>
          <cell r="V225">
            <v>1.0261941271783963</v>
          </cell>
          <cell r="W225">
            <v>0.99804007407528783</v>
          </cell>
          <cell r="X225">
            <v>0.98528873315399745</v>
          </cell>
          <cell r="Y225">
            <v>1</v>
          </cell>
          <cell r="Z225">
            <v>1.0690685035590697</v>
          </cell>
        </row>
        <row r="226">
          <cell r="C226">
            <v>1.0513954680413118</v>
          </cell>
          <cell r="D226">
            <v>1.0594888691226987</v>
          </cell>
          <cell r="E226">
            <v>1.0268068276744466</v>
          </cell>
          <cell r="F226">
            <v>0.99251962528803839</v>
          </cell>
          <cell r="G226">
            <v>1.0475867305284627</v>
          </cell>
          <cell r="H226">
            <v>1.0352991617334417</v>
          </cell>
          <cell r="I226">
            <v>1.0045397444849606</v>
          </cell>
          <cell r="J226">
            <v>1.0012910752764697</v>
          </cell>
          <cell r="K226">
            <v>0.98888667918169959</v>
          </cell>
          <cell r="L226">
            <v>0.98888667918169959</v>
          </cell>
          <cell r="M226">
            <v>1.0155244401320729</v>
          </cell>
          <cell r="N226">
            <v>1.0285438825843176</v>
          </cell>
          <cell r="O226">
            <v>0.96020823142668421</v>
          </cell>
          <cell r="P226">
            <v>0.99260630782109449</v>
          </cell>
          <cell r="Q226">
            <v>1.0119095468272108</v>
          </cell>
          <cell r="R226">
            <v>0.95478065621383001</v>
          </cell>
          <cell r="S226">
            <v>1.0055341895275434</v>
          </cell>
          <cell r="T226">
            <v>1.0094531668438953</v>
          </cell>
          <cell r="U226">
            <v>1.0675683375754224</v>
          </cell>
          <cell r="V226">
            <v>0.95989557616005072</v>
          </cell>
          <cell r="W226">
            <v>0.93356045075940519</v>
          </cell>
          <cell r="X226">
            <v>0.92163292611637293</v>
          </cell>
          <cell r="Y226">
            <v>0.93539375322616702</v>
          </cell>
          <cell r="Z226">
            <v>1</v>
          </cell>
        </row>
        <row r="231">
          <cell r="C231">
            <v>1</v>
          </cell>
          <cell r="D231">
            <v>1.0076977705605525</v>
          </cell>
          <cell r="E231">
            <v>0.97661332855783334</v>
          </cell>
          <cell r="F231">
            <v>0.94400219085692305</v>
          </cell>
          <cell r="G231">
            <v>0.99637744537748052</v>
          </cell>
          <cell r="H231">
            <v>0.98469053101602522</v>
          </cell>
          <cell r="I231">
            <v>0.95543472938528007</v>
          </cell>
          <cell r="J231">
            <v>0.95234486519312878</v>
          </cell>
          <cell r="K231">
            <v>0.94054683441230502</v>
          </cell>
          <cell r="L231">
            <v>0.94054683441230502</v>
          </cell>
          <cell r="M231">
            <v>0.96588245907501902</v>
          </cell>
          <cell r="N231">
            <v>0.97826547084175153</v>
          </cell>
          <cell r="O231">
            <v>0.913270278038668</v>
          </cell>
          <cell r="P231">
            <v>0.94408463607919291</v>
          </cell>
          <cell r="Q231">
            <v>0.96244427295500823</v>
          </cell>
          <cell r="R231">
            <v>0.90810801951860276</v>
          </cell>
          <cell r="S231">
            <v>0.95638056287306883</v>
          </cell>
          <cell r="T231">
            <v>0.96010796843593738</v>
          </cell>
          <cell r="U231">
            <v>1.0153822895624991</v>
          </cell>
          <cell r="V231">
            <v>0.91297290633017469</v>
          </cell>
          <cell r="W231">
            <v>0.88792512345385477</v>
          </cell>
          <cell r="X231">
            <v>0.87658065317070577</v>
          </cell>
          <cell r="Y231">
            <v>0.88966880841587681</v>
          </cell>
          <cell r="Z231">
            <v>0.95111690167634211</v>
          </cell>
        </row>
        <row r="232">
          <cell r="C232">
            <v>0.99236103245889828</v>
          </cell>
          <cell r="D232">
            <v>1</v>
          </cell>
          <cell r="E232">
            <v>0.96915301104077278</v>
          </cell>
          <cell r="F232">
            <v>0.9367909887622381</v>
          </cell>
          <cell r="G232">
            <v>0.98876615041355609</v>
          </cell>
          <cell r="H232">
            <v>0.97716851201156363</v>
          </cell>
          <cell r="I232">
            <v>0.94813619449986464</v>
          </cell>
          <cell r="J232">
            <v>0.94506993367998371</v>
          </cell>
          <cell r="K232">
            <v>0.93336202767334342</v>
          </cell>
          <cell r="L232">
            <v>0.93336202767334342</v>
          </cell>
          <cell r="M232">
            <v>0.95850411432162552</v>
          </cell>
          <cell r="N232">
            <v>0.97079253266341092</v>
          </cell>
          <cell r="O232">
            <v>0.90629383602847768</v>
          </cell>
          <cell r="P232">
            <v>0.93687280418813113</v>
          </cell>
          <cell r="Q232">
            <v>0.95509219239378562</v>
          </cell>
          <cell r="R232">
            <v>0.90117101183368598</v>
          </cell>
          <cell r="S232">
            <v>0.94907480279634093</v>
          </cell>
          <cell r="T232">
            <v>0.95277373482910221</v>
          </cell>
          <cell r="U232">
            <v>1.0076258172107215</v>
          </cell>
          <cell r="V232">
            <v>0.90599873593281322</v>
          </cell>
          <cell r="W232">
            <v>0.88114229225686214</v>
          </cell>
          <cell r="X232">
            <v>0.86988448201397706</v>
          </cell>
          <cell r="Y232">
            <v>0.88287265726605735</v>
          </cell>
          <cell r="Z232">
            <v>0.94385135053664326</v>
          </cell>
        </row>
        <row r="233">
          <cell r="C233">
            <v>1.0239467051680544</v>
          </cell>
          <cell r="D233">
            <v>1.0318288119706718</v>
          </cell>
          <cell r="E233">
            <v>1</v>
          </cell>
          <cell r="F233">
            <v>0.9666079329993712</v>
          </cell>
          <cell r="G233">
            <v>1.0202374022980343</v>
          </cell>
          <cell r="H233">
            <v>1.008270624844041</v>
          </cell>
          <cell r="I233">
            <v>0.97831424315718918</v>
          </cell>
          <cell r="J233">
            <v>0.9751503868982192</v>
          </cell>
          <cell r="K233">
            <v>0.96306983215272324</v>
          </cell>
          <cell r="L233">
            <v>0.96306983215272324</v>
          </cell>
          <cell r="M233">
            <v>0.98901216154948379</v>
          </cell>
          <cell r="N233">
            <v>1.001691705648087</v>
          </cell>
          <cell r="O233">
            <v>0.935140092125607</v>
          </cell>
          <cell r="P233">
            <v>0.96669235251307117</v>
          </cell>
          <cell r="Q233">
            <v>0.98549164220014418</v>
          </cell>
          <cell r="R233">
            <v>0.92985421452276051</v>
          </cell>
          <cell r="S233">
            <v>0.97928272624064816</v>
          </cell>
          <cell r="T233">
            <v>0.98309939088557241</v>
          </cell>
          <cell r="U233">
            <v>1.0396973498835163</v>
          </cell>
          <cell r="V233">
            <v>0.93483559934448501</v>
          </cell>
          <cell r="W233">
            <v>0.9091880045965125</v>
          </cell>
          <cell r="X233">
            <v>0.89757187162820518</v>
          </cell>
          <cell r="Y233">
            <v>0.91097344506822608</v>
          </cell>
          <cell r="Z233">
            <v>0.97389301770113879</v>
          </cell>
        </row>
        <row r="234">
          <cell r="C234">
            <v>1.0593195754050577</v>
          </cell>
          <cell r="D234">
            <v>1.0674739744468278</v>
          </cell>
          <cell r="E234">
            <v>1.0345456165428042</v>
          </cell>
          <cell r="F234">
            <v>1</v>
          </cell>
          <cell r="G234">
            <v>1.0554821323804489</v>
          </cell>
          <cell r="H234">
            <v>1.0431019552212766</v>
          </cell>
          <cell r="I234">
            <v>1.0121107118596611</v>
          </cell>
          <cell r="J234">
            <v>1.0088375582355722</v>
          </cell>
          <cell r="K234">
            <v>0.99633967327821404</v>
          </cell>
          <cell r="L234">
            <v>0.99633967327821404</v>
          </cell>
          <cell r="M234">
            <v>1.0231781964385422</v>
          </cell>
          <cell r="N234">
            <v>1.0362957632055132</v>
          </cell>
          <cell r="O234">
            <v>0.96744508316198075</v>
          </cell>
          <cell r="P234">
            <v>1.000087335837849</v>
          </cell>
          <cell r="Q234">
            <v>1.0195360585777287</v>
          </cell>
          <cell r="R234">
            <v>0.96197660165837418</v>
          </cell>
          <cell r="S234">
            <v>1.0131126517883495</v>
          </cell>
          <cell r="T234">
            <v>1.0170611654665698</v>
          </cell>
          <cell r="U234">
            <v>1.0756143358531618</v>
          </cell>
          <cell r="V234">
            <v>0.96713007149000219</v>
          </cell>
          <cell r="W234">
            <v>0.94059646476862091</v>
          </cell>
          <cell r="X234">
            <v>0.92857904532508018</v>
          </cell>
          <cell r="Y234">
            <v>0.9424435843822303</v>
          </cell>
          <cell r="Z234">
            <v>1.0075367524443568</v>
          </cell>
        </row>
        <row r="235">
          <cell r="C235">
            <v>1.0036357252357786</v>
          </cell>
          <cell r="D235">
            <v>1.0113614827750175</v>
          </cell>
          <cell r="E235">
            <v>0.98016402628206878</v>
          </cell>
          <cell r="F235">
            <v>0.94743432344485179</v>
          </cell>
          <cell r="G235">
            <v>1</v>
          </cell>
          <cell r="H235">
            <v>0.98827059522907235</v>
          </cell>
          <cell r="I235">
            <v>0.95890842754204542</v>
          </cell>
          <cell r="J235">
            <v>0.95580732945267566</v>
          </cell>
          <cell r="K235">
            <v>0.94396640427360945</v>
          </cell>
          <cell r="L235">
            <v>0.94396640427360945</v>
          </cell>
          <cell r="M235">
            <v>0.96939414230627396</v>
          </cell>
          <cell r="N235">
            <v>0.98182217530138172</v>
          </cell>
          <cell r="O235">
            <v>0.91659067783561965</v>
          </cell>
          <cell r="P235">
            <v>0.94751706841529681</v>
          </cell>
          <cell r="Q235">
            <v>0.96594345588622121</v>
          </cell>
          <cell r="R235">
            <v>0.91140965076197944</v>
          </cell>
          <cell r="S235">
            <v>0.95985769982051461</v>
          </cell>
          <cell r="T235">
            <v>0.96359865720585203</v>
          </cell>
          <cell r="U235">
            <v>1.019073940576624</v>
          </cell>
          <cell r="V235">
            <v>0.91629222496530138</v>
          </cell>
          <cell r="W235">
            <v>0.89115337523267779</v>
          </cell>
          <cell r="X235">
            <v>0.8797676595726337</v>
          </cell>
          <cell r="Y235">
            <v>0.89290339975411948</v>
          </cell>
          <cell r="Z235">
            <v>0.95457490139794221</v>
          </cell>
        </row>
        <row r="236">
          <cell r="C236">
            <v>1.01554749284344</v>
          </cell>
          <cell r="D236">
            <v>1.0233649444366932</v>
          </cell>
          <cell r="E236">
            <v>0.99179721729439441</v>
          </cell>
          <cell r="F236">
            <v>0.95867905816346277</v>
          </cell>
          <cell r="G236">
            <v>1.011868616578852</v>
          </cell>
          <cell r="H236">
            <v>1</v>
          </cell>
          <cell r="I236">
            <v>0.97028934400277167</v>
          </cell>
          <cell r="J236">
            <v>0.96715144016920584</v>
          </cell>
          <cell r="K236">
            <v>0.95516997958925043</v>
          </cell>
          <cell r="L236">
            <v>0.95516997958925043</v>
          </cell>
          <cell r="M236">
            <v>0.9808995096950921</v>
          </cell>
          <cell r="N236">
            <v>0.99347504624864813</v>
          </cell>
          <cell r="O236">
            <v>0.92746934115060065</v>
          </cell>
          <cell r="P236">
            <v>0.95876278520223579</v>
          </cell>
          <cell r="Q236">
            <v>0.97740786840098604</v>
          </cell>
          <cell r="R236">
            <v>0.92222682245313869</v>
          </cell>
          <cell r="S236">
            <v>0.97124988282994307</v>
          </cell>
          <cell r="T236">
            <v>0.9750352402041248</v>
          </cell>
          <cell r="U236">
            <v>1.0311689384428278</v>
          </cell>
          <cell r="V236">
            <v>0.92716734605759765</v>
          </cell>
          <cell r="W236">
            <v>0.90173013295626414</v>
          </cell>
          <cell r="X236">
            <v>0.89020928460257531</v>
          </cell>
          <cell r="Y236">
            <v>0.90350092784775449</v>
          </cell>
          <cell r="Z236">
            <v>0.96590438489842978</v>
          </cell>
        </row>
        <row r="237">
          <cell r="C237">
            <v>1.046643971842423</v>
          </cell>
          <cell r="D237">
            <v>1.0547007969962514</v>
          </cell>
          <cell r="E237">
            <v>1.0221664531560199</v>
          </cell>
          <cell r="F237">
            <v>0.98803420246643892</v>
          </cell>
          <cell r="G237">
            <v>1.042852446884093</v>
          </cell>
          <cell r="H237">
            <v>1.0306204084182371</v>
          </cell>
          <cell r="I237">
            <v>1</v>
          </cell>
          <cell r="J237">
            <v>0.99676601226947315</v>
          </cell>
          <cell r="K237">
            <v>0.98441767447311257</v>
          </cell>
          <cell r="L237">
            <v>0.98441767447311257</v>
          </cell>
          <cell r="M237">
            <v>1.0109350532992043</v>
          </cell>
          <cell r="N237">
            <v>1.0238956579181089</v>
          </cell>
          <cell r="O237">
            <v>0.95586883117202537</v>
          </cell>
          <cell r="P237">
            <v>0.98812049326133489</v>
          </cell>
          <cell r="Q237">
            <v>1.0073364965226228</v>
          </cell>
          <cell r="R237">
            <v>0.9504657844109069</v>
          </cell>
          <cell r="S237">
            <v>1.0009899509183608</v>
          </cell>
          <cell r="T237">
            <v>1.0048912174813491</v>
          </cell>
          <cell r="U237">
            <v>1.0627437524861472</v>
          </cell>
          <cell r="V237">
            <v>0.95555758886593434</v>
          </cell>
          <cell r="W237">
            <v>0.92934147791041632</v>
          </cell>
          <cell r="X237">
            <v>0.91746785647481288</v>
          </cell>
          <cell r="Y237">
            <v>0.93116649526470896</v>
          </cell>
          <cell r="Z237">
            <v>0.9954807716569859</v>
          </cell>
        </row>
        <row r="238">
          <cell r="C238">
            <v>1.0500397876321905</v>
          </cell>
          <cell r="D238">
            <v>1.0581227529968344</v>
          </cell>
          <cell r="E238">
            <v>1.025482852117634</v>
          </cell>
          <cell r="F238">
            <v>0.99123986001172593</v>
          </cell>
          <cell r="G238">
            <v>1.046235961145674</v>
          </cell>
          <cell r="H238">
            <v>1.033964236071496</v>
          </cell>
          <cell r="I238">
            <v>1.0032444803401388</v>
          </cell>
          <cell r="J238">
            <v>1</v>
          </cell>
          <cell r="K238">
            <v>0.98761159826442568</v>
          </cell>
          <cell r="L238">
            <v>0.98761159826442568</v>
          </cell>
          <cell r="M238">
            <v>1.0142150122047908</v>
          </cell>
          <cell r="N238">
            <v>1.0272176672505775</v>
          </cell>
          <cell r="O238">
            <v>0.95897012880251442</v>
          </cell>
          <cell r="P238">
            <v>0.9913264307754095</v>
          </cell>
          <cell r="Q238">
            <v>1.0106047799814948</v>
          </cell>
          <cell r="R238">
            <v>0.95354955196240265</v>
          </cell>
          <cell r="S238">
            <v>1.0042376431347919</v>
          </cell>
          <cell r="T238">
            <v>1.0081515672804455</v>
          </cell>
          <cell r="U238">
            <v>1.0661918036976936</v>
          </cell>
          <cell r="V238">
            <v>0.95865787667688029</v>
          </cell>
          <cell r="W238">
            <v>0.93235670806477211</v>
          </cell>
          <cell r="X238">
            <v>0.92044456289785459</v>
          </cell>
          <cell r="Y238">
            <v>0.93418764665199117</v>
          </cell>
          <cell r="Z238">
            <v>0.99871058944961311</v>
          </cell>
        </row>
        <row r="239">
          <cell r="C239">
            <v>1.0632112760496866</v>
          </cell>
          <cell r="D239">
            <v>1.0713956325101093</v>
          </cell>
          <cell r="E239">
            <v>1.0383463032631057</v>
          </cell>
          <cell r="F239">
            <v>1.0036737739346888</v>
          </cell>
          <cell r="G239">
            <v>1.0593597351269179</v>
          </cell>
          <cell r="H239">
            <v>1.0469340759955916</v>
          </cell>
          <cell r="I239">
            <v>1.0158289778119105</v>
          </cell>
          <cell r="J239">
            <v>1.0125437993613533</v>
          </cell>
          <cell r="K239">
            <v>1</v>
          </cell>
          <cell r="L239">
            <v>1</v>
          </cell>
          <cell r="M239">
            <v>1.0269371218271601</v>
          </cell>
          <cell r="N239">
            <v>1.0401028795690062</v>
          </cell>
          <cell r="O239">
            <v>0.97099925769174422</v>
          </cell>
          <cell r="P239">
            <v>1.0037614306246627</v>
          </cell>
          <cell r="Q239">
            <v>1.023281603575207</v>
          </cell>
          <cell r="R239">
            <v>0.96551068622332725</v>
          </cell>
          <cell r="S239">
            <v>1.0168345986413929</v>
          </cell>
          <cell r="T239">
            <v>1.0207976182662453</v>
          </cell>
          <cell r="U239">
            <v>1.079565899763997</v>
          </cell>
          <cell r="V239">
            <v>0.97068308873809594</v>
          </cell>
          <cell r="W239">
            <v>0.94405200354394847</v>
          </cell>
          <cell r="X239">
            <v>0.93199043481809374</v>
          </cell>
          <cell r="Y239">
            <v>0.94590590905744854</v>
          </cell>
          <cell r="Z239">
            <v>1.011238214703728</v>
          </cell>
        </row>
        <row r="240">
          <cell r="C240">
            <v>1.0632112760496866</v>
          </cell>
          <cell r="D240">
            <v>1.0713956325101093</v>
          </cell>
          <cell r="E240">
            <v>1.0383463032631057</v>
          </cell>
          <cell r="F240">
            <v>1.0036737739346888</v>
          </cell>
          <cell r="G240">
            <v>1.0593597351269179</v>
          </cell>
          <cell r="H240">
            <v>1.0469340759955916</v>
          </cell>
          <cell r="I240">
            <v>1.0158289778119105</v>
          </cell>
          <cell r="J240">
            <v>1.0125437993613533</v>
          </cell>
          <cell r="K240">
            <v>1</v>
          </cell>
          <cell r="L240">
            <v>1</v>
          </cell>
          <cell r="M240">
            <v>1.0269371218271601</v>
          </cell>
          <cell r="N240">
            <v>1.0401028795690062</v>
          </cell>
          <cell r="O240">
            <v>0.97099925769174422</v>
          </cell>
          <cell r="P240">
            <v>1.0037614306246627</v>
          </cell>
          <cell r="Q240">
            <v>1.023281603575207</v>
          </cell>
          <cell r="R240">
            <v>0.96551068622332725</v>
          </cell>
          <cell r="S240">
            <v>1.0168345986413929</v>
          </cell>
          <cell r="T240">
            <v>1.0207976182662453</v>
          </cell>
          <cell r="U240">
            <v>1.079565899763997</v>
          </cell>
          <cell r="V240">
            <v>0.97068308873809594</v>
          </cell>
          <cell r="W240">
            <v>0.94405200354394847</v>
          </cell>
          <cell r="X240">
            <v>0.93199043481809374</v>
          </cell>
          <cell r="Y240">
            <v>0.94590590905744854</v>
          </cell>
          <cell r="Z240">
            <v>1.011238214703728</v>
          </cell>
        </row>
        <row r="241">
          <cell r="C241">
            <v>1.035322663336959</v>
          </cell>
          <cell r="D241">
            <v>1.0432923396554672</v>
          </cell>
          <cell r="E241">
            <v>1.0111099123728686</v>
          </cell>
          <cell r="F241">
            <v>0.97734686243391389</v>
          </cell>
          <cell r="G241">
            <v>1.0315721504370885</v>
          </cell>
          <cell r="H241">
            <v>1.0194724231341956</v>
          </cell>
          <cell r="I241">
            <v>0.98918322867179487</v>
          </cell>
          <cell r="J241">
            <v>0.98598422224702731</v>
          </cell>
          <cell r="K241">
            <v>0.97376945359689338</v>
          </cell>
          <cell r="L241">
            <v>0.97376945359689338</v>
          </cell>
          <cell r="M241">
            <v>1</v>
          </cell>
          <cell r="N241">
            <v>1.0128204127224665</v>
          </cell>
          <cell r="O241">
            <v>0.94552941660547873</v>
          </cell>
          <cell r="P241">
            <v>0.97743221984101369</v>
          </cell>
          <cell r="Q241">
            <v>0.99644036798918223</v>
          </cell>
          <cell r="R241">
            <v>0.94018481336565096</v>
          </cell>
          <cell r="S241">
            <v>0.99016247151744563</v>
          </cell>
          <cell r="T241">
            <v>0.99402153897213164</v>
          </cell>
          <cell r="U241">
            <v>1.0512482963350258</v>
          </cell>
          <cell r="V241">
            <v>0.94522154093624045</v>
          </cell>
          <cell r="W241">
            <v>0.91928900365804311</v>
          </cell>
          <cell r="X241">
            <v>0.90754381647034621</v>
          </cell>
          <cell r="Y241">
            <v>0.92109428021694428</v>
          </cell>
          <cell r="Z241">
            <v>0.98471288378834709</v>
          </cell>
        </row>
        <row r="242">
          <cell r="C242">
            <v>1.0222174141948881</v>
          </cell>
          <cell r="D242">
            <v>1.0300862093123617</v>
          </cell>
          <cell r="E242">
            <v>0.99831115138665105</v>
          </cell>
          <cell r="F242">
            <v>0.96497547853207311</v>
          </cell>
          <cell r="G242">
            <v>1.0185143757758766</v>
          </cell>
          <cell r="H242">
            <v>1.0065678083973926</v>
          </cell>
          <cell r="I242">
            <v>0.97666201850421364</v>
          </cell>
          <cell r="J242">
            <v>0.97350350551949949</v>
          </cell>
          <cell r="K242">
            <v>0.96144335300213402</v>
          </cell>
          <cell r="L242">
            <v>0.96144335300213402</v>
          </cell>
          <cell r="M242">
            <v>0.98734186973186577</v>
          </cell>
          <cell r="N242">
            <v>1</v>
          </cell>
          <cell r="O242">
            <v>0.93356078207773363</v>
          </cell>
          <cell r="P242">
            <v>0.96505975547399458</v>
          </cell>
          <cell r="Q242">
            <v>0.98382729600674756</v>
          </cell>
          <cell r="R242">
            <v>0.92828383152194704</v>
          </cell>
          <cell r="S242">
            <v>0.97762886596636012</v>
          </cell>
          <cell r="T242">
            <v>0.98143908484249121</v>
          </cell>
          <cell r="U242">
            <v>1.0379414584558628</v>
          </cell>
          <cell r="V242">
            <v>0.9332568035388229</v>
          </cell>
          <cell r="W242">
            <v>0.90765252369567628</v>
          </cell>
          <cell r="X242">
            <v>0.89605600861742485</v>
          </cell>
          <cell r="Y242">
            <v>0.90943494882872489</v>
          </cell>
          <cell r="Z242">
            <v>0.97224825982864405</v>
          </cell>
        </row>
        <row r="243">
          <cell r="C243">
            <v>1.0949661059238587</v>
          </cell>
          <cell r="D243">
            <v>1.1033949037788424</v>
          </cell>
          <cell r="E243">
            <v>1.0693584933643088</v>
          </cell>
          <cell r="F243">
            <v>1.0336504029061964</v>
          </cell>
          <cell r="G243">
            <v>1.090999531395342</v>
          </cell>
          <cell r="H243">
            <v>1.0782027562867138</v>
          </cell>
          <cell r="I243">
            <v>1.0461686450994159</v>
          </cell>
          <cell r="J243">
            <v>1.0427853485371024</v>
          </cell>
          <cell r="K243">
            <v>1.0298669047154538</v>
          </cell>
          <cell r="L243">
            <v>1.0298669047154538</v>
          </cell>
          <cell r="M243">
            <v>1.0576085549935343</v>
          </cell>
          <cell r="N243">
            <v>1.0711675331673629</v>
          </cell>
          <cell r="O243">
            <v>1</v>
          </cell>
          <cell r="P243">
            <v>1.0337406776301772</v>
          </cell>
          <cell r="Q243">
            <v>1.0538438577262648</v>
          </cell>
          <cell r="R243">
            <v>0.99434750189051191</v>
          </cell>
          <cell r="S243">
            <v>1.0472043007103924</v>
          </cell>
          <cell r="T243">
            <v>1.0512856834647655</v>
          </cell>
          <cell r="U243">
            <v>1.1118091916263015</v>
          </cell>
          <cell r="V243">
            <v>0.99967438805833919</v>
          </cell>
          <cell r="W243">
            <v>0.97224791478022887</v>
          </cell>
          <cell r="X243">
            <v>0.95982610433052029</v>
          </cell>
          <cell r="Y243">
            <v>0.97415719071305218</v>
          </cell>
          <cell r="Z243">
            <v>1.0414407701069099</v>
          </cell>
        </row>
        <row r="244">
          <cell r="C244">
            <v>1.0592270669216957</v>
          </cell>
          <cell r="D244">
            <v>1.067380753854386</v>
          </cell>
          <cell r="E244">
            <v>1.0344552715249482</v>
          </cell>
          <cell r="F244">
            <v>0.99991267178903342</v>
          </cell>
          <cell r="G244">
            <v>1.0553899590141207</v>
          </cell>
          <cell r="H244">
            <v>1.0430108629936714</v>
          </cell>
          <cell r="I244">
            <v>1.0120223260418943</v>
          </cell>
          <cell r="J244">
            <v>1.0087494582564556</v>
          </cell>
          <cell r="K244">
            <v>0.99625266471703156</v>
          </cell>
          <cell r="L244">
            <v>0.99625266471703156</v>
          </cell>
          <cell r="M244">
            <v>1.0230888441171471</v>
          </cell>
          <cell r="N244">
            <v>1.0362052653504801</v>
          </cell>
          <cell r="O244">
            <v>0.9673605979136598</v>
          </cell>
          <cell r="P244">
            <v>1</v>
          </cell>
          <cell r="Q244">
            <v>1.0194470243177172</v>
          </cell>
          <cell r="R244">
            <v>0.96189259396275961</v>
          </cell>
          <cell r="S244">
            <v>1.0130241784729612</v>
          </cell>
          <cell r="T244">
            <v>1.016972347334546</v>
          </cell>
          <cell r="U244">
            <v>1.0755204043775217</v>
          </cell>
          <cell r="V244">
            <v>0.96704561375108689</v>
          </cell>
          <cell r="W244">
            <v>0.94051432416211123</v>
          </cell>
          <cell r="X244">
            <v>0.92849795417831082</v>
          </cell>
          <cell r="Y244">
            <v>0.94236128247006923</v>
          </cell>
          <cell r="Z244">
            <v>1.0074487660622826</v>
          </cell>
        </row>
        <row r="245">
          <cell r="C245">
            <v>1.0390211964477527</v>
          </cell>
          <cell r="D245">
            <v>1.0470193432255583</v>
          </cell>
          <cell r="E245">
            <v>1.0147219491049821</v>
          </cell>
          <cell r="F245">
            <v>0.98083828579345989</v>
          </cell>
          <cell r="G245">
            <v>1.0352572854096651</v>
          </cell>
          <cell r="H245">
            <v>1.0231143336670434</v>
          </cell>
          <cell r="I245">
            <v>0.9927169356536284</v>
          </cell>
          <cell r="J245">
            <v>0.98950650126383843</v>
          </cell>
          <cell r="K245">
            <v>0.97724809720621941</v>
          </cell>
          <cell r="L245">
            <v>0.97724809720621941</v>
          </cell>
          <cell r="M245">
            <v>1.0035723482560237</v>
          </cell>
          <cell r="N245">
            <v>1.0164385599575207</v>
          </cell>
          <cell r="O245">
            <v>0.94890717696790849</v>
          </cell>
          <cell r="P245">
            <v>0.98092394812694417</v>
          </cell>
          <cell r="Q245">
            <v>1</v>
          </cell>
          <cell r="R245">
            <v>0.94354348094401774</v>
          </cell>
          <cell r="S245">
            <v>0.9936996766957511</v>
          </cell>
          <cell r="T245">
            <v>0.9975725300833288</v>
          </cell>
          <cell r="U245">
            <v>1.0550037213530861</v>
          </cell>
          <cell r="V245">
            <v>0.94859820145956009</v>
          </cell>
          <cell r="W245">
            <v>0.92257302412704267</v>
          </cell>
          <cell r="X245">
            <v>0.91078587904037922</v>
          </cell>
          <cell r="Y245">
            <v>0.92438474976251073</v>
          </cell>
          <cell r="Z245">
            <v>0.98823062114143245</v>
          </cell>
        </row>
        <row r="246">
          <cell r="C246">
            <v>1.1011905836159339</v>
          </cell>
          <cell r="D246">
            <v>1.1096672960720504</v>
          </cell>
          <cell r="E246">
            <v>1.0754374012417003</v>
          </cell>
          <cell r="F246">
            <v>1.0395263234844552</v>
          </cell>
          <cell r="G246">
            <v>1.0972014605769811</v>
          </cell>
          <cell r="H246">
            <v>1.0843319405306207</v>
          </cell>
          <cell r="I246">
            <v>1.0521157272587083</v>
          </cell>
          <cell r="J246">
            <v>1.0487131979056594</v>
          </cell>
          <cell r="K246">
            <v>1.0357213175046052</v>
          </cell>
          <cell r="L246">
            <v>1.0357213175046052</v>
          </cell>
          <cell r="M246">
            <v>1.0636206688132135</v>
          </cell>
          <cell r="N246">
            <v>1.0772567247675446</v>
          </cell>
          <cell r="O246">
            <v>1.0056846304724869</v>
          </cell>
          <cell r="P246">
            <v>1.0396171113868828</v>
          </cell>
          <cell r="Q246">
            <v>1.0598345706331387</v>
          </cell>
          <cell r="R246">
            <v>1</v>
          </cell>
          <cell r="S246">
            <v>1.0531572701891301</v>
          </cell>
          <cell r="T246">
            <v>1.0572618540962784</v>
          </cell>
          <cell r="U246">
            <v>1.1181294160366113</v>
          </cell>
          <cell r="V246">
            <v>1.0053571675472603</v>
          </cell>
          <cell r="W246">
            <v>0.97777478490340042</v>
          </cell>
          <cell r="X246">
            <v>0.9652823610514859</v>
          </cell>
          <cell r="Y246">
            <v>0.97969491436437184</v>
          </cell>
          <cell r="Z246">
            <v>1.04736097604395</v>
          </cell>
        </row>
        <row r="247">
          <cell r="C247">
            <v>1.045608870380943</v>
          </cell>
          <cell r="D247">
            <v>1.053657727561214</v>
          </cell>
          <cell r="E247">
            <v>1.0211555592723289</v>
          </cell>
          <cell r="F247">
            <v>0.98705706441904273</v>
          </cell>
          <cell r="G247">
            <v>1.0418210951341971</v>
          </cell>
          <cell r="H247">
            <v>1.029601153810477</v>
          </cell>
          <cell r="I247">
            <v>0.99901102811526465</v>
          </cell>
          <cell r="J247">
            <v>0.99578023870767896</v>
          </cell>
          <cell r="K247">
            <v>0.98344411307022206</v>
          </cell>
          <cell r="L247">
            <v>0.98344411307022206</v>
          </cell>
          <cell r="M247">
            <v>1.0099352669541981</v>
          </cell>
          <cell r="N247">
            <v>1.0228830538995253</v>
          </cell>
          <cell r="O247">
            <v>0.95492350377250135</v>
          </cell>
          <cell r="P247">
            <v>0.98714326987476864</v>
          </cell>
          <cell r="Q247">
            <v>1.0063402690490941</v>
          </cell>
          <cell r="R247">
            <v>0.94952580047272162</v>
          </cell>
          <cell r="S247">
            <v>1</v>
          </cell>
          <cell r="T247">
            <v>1.0038974083200425</v>
          </cell>
          <cell r="U247">
            <v>1.0616927287942601</v>
          </cell>
          <cell r="V247">
            <v>0.95461256927630045</v>
          </cell>
          <cell r="W247">
            <v>0.92842238531744448</v>
          </cell>
          <cell r="X247">
            <v>0.91656050655961085</v>
          </cell>
          <cell r="Y247">
            <v>0.93024559778088456</v>
          </cell>
          <cell r="Z247">
            <v>0.99449626916202249</v>
          </cell>
        </row>
        <row r="248">
          <cell r="C248">
            <v>1.0415495265902737</v>
          </cell>
          <cell r="D248">
            <v>1.0495671358734178</v>
          </cell>
          <cell r="E248">
            <v>1.0171911500211628</v>
          </cell>
          <cell r="F248">
            <v>0.98322503498720937</v>
          </cell>
          <cell r="G248">
            <v>1.0377764565381411</v>
          </cell>
          <cell r="H248">
            <v>1.0256039564176662</v>
          </cell>
          <cell r="I248">
            <v>0.99513259007914467</v>
          </cell>
          <cell r="J248">
            <v>0.99191434349258134</v>
          </cell>
          <cell r="K248">
            <v>0.97962611011811673</v>
          </cell>
          <cell r="L248">
            <v>0.97962611011811673</v>
          </cell>
          <cell r="M248">
            <v>1.0060144179914354</v>
          </cell>
          <cell r="N248">
            <v>1.0189119380348375</v>
          </cell>
          <cell r="O248">
            <v>0.9512162257401422</v>
          </cell>
          <cell r="P248">
            <v>0.98331090576943414</v>
          </cell>
          <cell r="Q248">
            <v>1.0024333768658089</v>
          </cell>
          <cell r="R248">
            <v>0.94583947782243172</v>
          </cell>
          <cell r="S248">
            <v>0.99611772250058439</v>
          </cell>
          <cell r="T248">
            <v>1</v>
          </cell>
          <cell r="U248">
            <v>1.0575709430019691</v>
          </cell>
          <cell r="V248">
            <v>0.95090649837793972</v>
          </cell>
          <cell r="W248">
            <v>0.92481799198097281</v>
          </cell>
          <cell r="X248">
            <v>0.91300216432814141</v>
          </cell>
          <cell r="Y248">
            <v>0.92663412622768937</v>
          </cell>
          <cell r="Z248">
            <v>0.9906353586730019</v>
          </cell>
        </row>
        <row r="249">
          <cell r="C249">
            <v>0.9848507407302457</v>
          </cell>
          <cell r="D249">
            <v>0.99243189576877744</v>
          </cell>
          <cell r="E249">
            <v>0.96181836003721299</v>
          </cell>
          <cell r="F249">
            <v>0.92970125691641547</v>
          </cell>
          <cell r="G249">
            <v>0.98128306512692165</v>
          </cell>
          <cell r="H249">
            <v>0.9697731988611914</v>
          </cell>
          <cell r="I249">
            <v>0.94096060095449496</v>
          </cell>
          <cell r="J249">
            <v>0.93791754591609899</v>
          </cell>
          <cell r="K249">
            <v>0.9262982465624463</v>
          </cell>
          <cell r="L249">
            <v>0.9262982465624463</v>
          </cell>
          <cell r="M249">
            <v>0.95125005527838369</v>
          </cell>
          <cell r="N249">
            <v>0.96344547358932164</v>
          </cell>
          <cell r="O249">
            <v>0.89943490981329965</v>
          </cell>
          <cell r="P249">
            <v>0.92978245315463759</v>
          </cell>
          <cell r="Q249">
            <v>0.9478639551313226</v>
          </cell>
          <cell r="R249">
            <v>0.89435085568597239</v>
          </cell>
          <cell r="S249">
            <v>0.94189210576555127</v>
          </cell>
          <cell r="T249">
            <v>0.94556304389514434</v>
          </cell>
          <cell r="U249">
            <v>1</v>
          </cell>
          <cell r="V249">
            <v>0.89914204306591772</v>
          </cell>
          <cell r="W249">
            <v>0.87447371554652376</v>
          </cell>
          <cell r="X249">
            <v>0.86330110558497219</v>
          </cell>
          <cell r="Y249">
            <v>0.87619098497297132</v>
          </cell>
          <cell r="Z249">
            <v>0.93670818513700183</v>
          </cell>
        </row>
        <row r="250">
          <cell r="C250">
            <v>1.0953227560932155</v>
          </cell>
          <cell r="D250">
            <v>1.1037542993593732</v>
          </cell>
          <cell r="E250">
            <v>1.0697068026733352</v>
          </cell>
          <cell r="F250">
            <v>1.0339870814474386</v>
          </cell>
          <cell r="G250">
            <v>1.0913548895799792</v>
          </cell>
          <cell r="H250">
            <v>1.0785539463313647</v>
          </cell>
          <cell r="I250">
            <v>1.0465094010574605</v>
          </cell>
          <cell r="J250">
            <v>1.0431250024945597</v>
          </cell>
          <cell r="K250">
            <v>1.0302023509032352</v>
          </cell>
          <cell r="L250">
            <v>1.0302023509032352</v>
          </cell>
          <cell r="M250">
            <v>1.0579530371361423</v>
          </cell>
          <cell r="N250">
            <v>1.0715164317132144</v>
          </cell>
          <cell r="O250">
            <v>1.000325717999331</v>
          </cell>
          <cell r="P250">
            <v>1.0340773855755219</v>
          </cell>
          <cell r="Q250">
            <v>1.0541871136392105</v>
          </cell>
          <cell r="R250">
            <v>0.99467137876946754</v>
          </cell>
          <cell r="S250">
            <v>1.0475453940001105</v>
          </cell>
          <cell r="T250">
            <v>1.0516281061343089</v>
          </cell>
          <cell r="U250">
            <v>1.1121713278918359</v>
          </cell>
          <cell r="V250">
            <v>1</v>
          </cell>
          <cell r="W250">
            <v>0.97256459342588486</v>
          </cell>
          <cell r="X250">
            <v>0.96013873696892849</v>
          </cell>
          <cell r="Y250">
            <v>0.97447449124424512</v>
          </cell>
          <cell r="Z250">
            <v>1.0417799861109709</v>
          </cell>
        </row>
        <row r="251">
          <cell r="C251">
            <v>1.1262210895781346</v>
          </cell>
          <cell r="D251">
            <v>1.1348904811261626</v>
          </cell>
          <cell r="E251">
            <v>1.0998825269849317</v>
          </cell>
          <cell r="F251">
            <v>1.06315517595103</v>
          </cell>
          <cell r="G251">
            <v>1.1221412921641043</v>
          </cell>
          <cell r="H251">
            <v>1.1089792427381397</v>
          </cell>
          <cell r="I251">
            <v>1.0760307419490802</v>
          </cell>
          <cell r="J251">
            <v>1.0725508717319472</v>
          </cell>
          <cell r="K251">
            <v>1.0592636806510913</v>
          </cell>
          <cell r="L251">
            <v>1.0592636806510913</v>
          </cell>
          <cell r="M251">
            <v>1.0877971954638759</v>
          </cell>
          <cell r="N251">
            <v>1.1017432044680644</v>
          </cell>
          <cell r="O251">
            <v>1.0285442476120346</v>
          </cell>
          <cell r="P251">
            <v>1.0632480274990852</v>
          </cell>
          <cell r="Q251">
            <v>1.0839250377456249</v>
          </cell>
          <cell r="R251">
            <v>1.0227304031968827</v>
          </cell>
          <cell r="S251">
            <v>1.0770959595702572</v>
          </cell>
          <cell r="T251">
            <v>1.0812938423245706</v>
          </cell>
          <cell r="U251">
            <v>1.1435449484894185</v>
          </cell>
          <cell r="V251">
            <v>1.0282093413224855</v>
          </cell>
          <cell r="W251">
            <v>1</v>
          </cell>
          <cell r="X251">
            <v>0.9872236183170251</v>
          </cell>
          <cell r="Y251">
            <v>1.0019637747778094</v>
          </cell>
          <cell r="Z251">
            <v>1.0711679133221095</v>
          </cell>
        </row>
        <row r="252">
          <cell r="C252">
            <v>1.140796339028098</v>
          </cell>
          <cell r="D252">
            <v>1.1495779275022546</v>
          </cell>
          <cell r="E252">
            <v>1.1141169098648214</v>
          </cell>
          <cell r="F252">
            <v>1.0769142433640817</v>
          </cell>
          <cell r="G252">
            <v>1.1366637419767984</v>
          </cell>
          <cell r="H252">
            <v>1.1233313528587152</v>
          </cell>
          <cell r="I252">
            <v>1.0899564414630289</v>
          </cell>
          <cell r="J252">
            <v>1.0864315357045289</v>
          </cell>
          <cell r="K252">
            <v>1.0729723853820241</v>
          </cell>
          <cell r="L252">
            <v>1.0729723853820241</v>
          </cell>
          <cell r="M252">
            <v>1.1018751732442384</v>
          </cell>
          <cell r="N252">
            <v>1.1160016677338687</v>
          </cell>
          <cell r="O252">
            <v>1.0418553897296856</v>
          </cell>
          <cell r="P252">
            <v>1.0770082965718175</v>
          </cell>
          <cell r="Q252">
            <v>1.0979529031056328</v>
          </cell>
          <cell r="R252">
            <v>1.0359663041088785</v>
          </cell>
          <cell r="S252">
            <v>1.0910354448432287</v>
          </cell>
          <cell r="T252">
            <v>1.0952876554634221</v>
          </cell>
          <cell r="U252">
            <v>1.1583443986468669</v>
          </cell>
          <cell r="V252">
            <v>1.0415161491733058</v>
          </cell>
          <cell r="W252">
            <v>1.0129417301672294</v>
          </cell>
          <cell r="X252">
            <v>1</v>
          </cell>
          <cell r="Y252">
            <v>1.0149309195883225</v>
          </cell>
          <cell r="Z252">
            <v>1.0850306794201185</v>
          </cell>
        </row>
        <row r="253">
          <cell r="C253">
            <v>1.1240137796677128</v>
          </cell>
          <cell r="D253">
            <v>1.1326661798504944</v>
          </cell>
          <cell r="E253">
            <v>1.0977268387061561</v>
          </cell>
          <cell r="F253">
            <v>1.0610714705596918</v>
          </cell>
          <cell r="G253">
            <v>1.119941978354402</v>
          </cell>
          <cell r="H253">
            <v>1.1068057255703296</v>
          </cell>
          <cell r="I253">
            <v>1.073921801402147</v>
          </cell>
          <cell r="J253">
            <v>1.0704487514728671</v>
          </cell>
          <cell r="K253">
            <v>1.0571876023022773</v>
          </cell>
          <cell r="L253">
            <v>1.0571876023022773</v>
          </cell>
          <cell r="M253">
            <v>1.0856651935396571</v>
          </cell>
          <cell r="N253">
            <v>1.0995838693992519</v>
          </cell>
          <cell r="O253">
            <v>1.0265283770764262</v>
          </cell>
          <cell r="P253">
            <v>1.0611641401255907</v>
          </cell>
          <cell r="Q253">
            <v>1.0818006249637027</v>
          </cell>
          <cell r="R253">
            <v>1.0207259273656659</v>
          </cell>
          <cell r="S253">
            <v>1.0749849312756927</v>
          </cell>
          <cell r="T253">
            <v>1.0791745864907671</v>
          </cell>
          <cell r="U253">
            <v>1.1413036850988005</v>
          </cell>
          <cell r="V253">
            <v>1.0261941271783963</v>
          </cell>
          <cell r="W253">
            <v>0.99804007407528783</v>
          </cell>
          <cell r="X253">
            <v>0.98528873315399745</v>
          </cell>
          <cell r="Y253">
            <v>1</v>
          </cell>
          <cell r="Z253">
            <v>1.0690685035590697</v>
          </cell>
        </row>
        <row r="254">
          <cell r="C254">
            <v>1.0513954680413118</v>
          </cell>
          <cell r="D254">
            <v>1.0594888691226987</v>
          </cell>
          <cell r="E254">
            <v>1.0268068276744466</v>
          </cell>
          <cell r="F254">
            <v>0.99251962528803839</v>
          </cell>
          <cell r="G254">
            <v>1.0475867305284627</v>
          </cell>
          <cell r="H254">
            <v>1.0352991617334417</v>
          </cell>
          <cell r="I254">
            <v>1.0045397444849606</v>
          </cell>
          <cell r="J254">
            <v>1.0012910752764697</v>
          </cell>
          <cell r="K254">
            <v>0.98888667918169959</v>
          </cell>
          <cell r="L254">
            <v>0.98888667918169959</v>
          </cell>
          <cell r="M254">
            <v>1.0155244401320729</v>
          </cell>
          <cell r="N254">
            <v>1.0285438825843176</v>
          </cell>
          <cell r="O254">
            <v>0.96020823142668421</v>
          </cell>
          <cell r="P254">
            <v>0.99260630782109449</v>
          </cell>
          <cell r="Q254">
            <v>1.0119095468272108</v>
          </cell>
          <cell r="R254">
            <v>0.95478065621383001</v>
          </cell>
          <cell r="S254">
            <v>1.0055341895275434</v>
          </cell>
          <cell r="T254">
            <v>1.0094531668438953</v>
          </cell>
          <cell r="U254">
            <v>1.0675683375754224</v>
          </cell>
          <cell r="V254">
            <v>0.95989557616005072</v>
          </cell>
          <cell r="W254">
            <v>0.93356045075940519</v>
          </cell>
          <cell r="X254">
            <v>0.92163292611637293</v>
          </cell>
          <cell r="Y254">
            <v>0.93539375322616702</v>
          </cell>
          <cell r="Z254">
            <v>1</v>
          </cell>
        </row>
        <row r="259">
          <cell r="C259">
            <v>1</v>
          </cell>
          <cell r="D259">
            <v>1.0076977705605525</v>
          </cell>
          <cell r="E259">
            <v>0.97661332855783334</v>
          </cell>
          <cell r="F259">
            <v>0.94400219085692305</v>
          </cell>
          <cell r="G259">
            <v>0.99637744537748052</v>
          </cell>
          <cell r="H259">
            <v>0.98469053101602522</v>
          </cell>
          <cell r="I259">
            <v>0.95543472938528007</v>
          </cell>
          <cell r="J259">
            <v>0.95234486519312878</v>
          </cell>
          <cell r="K259">
            <v>0.94054683441230502</v>
          </cell>
          <cell r="L259">
            <v>0.94054683441230502</v>
          </cell>
          <cell r="M259">
            <v>0.96588245907501902</v>
          </cell>
          <cell r="N259">
            <v>0.97826547084175153</v>
          </cell>
          <cell r="O259">
            <v>0.913270278038668</v>
          </cell>
          <cell r="P259">
            <v>0.94408463607919291</v>
          </cell>
          <cell r="Q259">
            <v>0.96244427295500823</v>
          </cell>
          <cell r="R259">
            <v>0.90810801951860276</v>
          </cell>
          <cell r="S259">
            <v>0.95638056287306883</v>
          </cell>
          <cell r="T259">
            <v>0.96010796843593738</v>
          </cell>
          <cell r="U259">
            <v>1.0153822895624991</v>
          </cell>
          <cell r="V259">
            <v>0.91297290633017469</v>
          </cell>
          <cell r="W259">
            <v>0.88792512345385477</v>
          </cell>
          <cell r="X259">
            <v>0.87658065317070577</v>
          </cell>
          <cell r="Y259">
            <v>0.88966880841587681</v>
          </cell>
          <cell r="Z259">
            <v>0.95111690167634211</v>
          </cell>
        </row>
        <row r="260">
          <cell r="C260">
            <v>0.99236103245889828</v>
          </cell>
          <cell r="D260">
            <v>1</v>
          </cell>
          <cell r="E260">
            <v>0.96915301104077278</v>
          </cell>
          <cell r="F260">
            <v>0.9367909887622381</v>
          </cell>
          <cell r="G260">
            <v>0.98876615041355609</v>
          </cell>
          <cell r="H260">
            <v>0.97716851201156363</v>
          </cell>
          <cell r="I260">
            <v>0.94813619449986464</v>
          </cell>
          <cell r="J260">
            <v>0.94506993367998371</v>
          </cell>
          <cell r="K260">
            <v>0.93336202767334342</v>
          </cell>
          <cell r="L260">
            <v>0.93336202767334342</v>
          </cell>
          <cell r="M260">
            <v>0.95850411432162552</v>
          </cell>
          <cell r="N260">
            <v>0.97079253266341092</v>
          </cell>
          <cell r="O260">
            <v>0.90629383602847768</v>
          </cell>
          <cell r="P260">
            <v>0.93687280418813113</v>
          </cell>
          <cell r="Q260">
            <v>0.95509219239378562</v>
          </cell>
          <cell r="R260">
            <v>0.90117101183368598</v>
          </cell>
          <cell r="S260">
            <v>0.94907480279634093</v>
          </cell>
          <cell r="T260">
            <v>0.95277373482910221</v>
          </cell>
          <cell r="U260">
            <v>1.0076258172107215</v>
          </cell>
          <cell r="V260">
            <v>0.90599873593281322</v>
          </cell>
          <cell r="W260">
            <v>0.88114229225686214</v>
          </cell>
          <cell r="X260">
            <v>0.86988448201397706</v>
          </cell>
          <cell r="Y260">
            <v>0.88287265726605735</v>
          </cell>
          <cell r="Z260">
            <v>0.94385135053664326</v>
          </cell>
        </row>
        <row r="261">
          <cell r="C261">
            <v>1.0239467051680544</v>
          </cell>
          <cell r="D261">
            <v>1.0318288119706718</v>
          </cell>
          <cell r="E261">
            <v>1</v>
          </cell>
          <cell r="F261">
            <v>0.9666079329993712</v>
          </cell>
          <cell r="G261">
            <v>1.0202374022980343</v>
          </cell>
          <cell r="H261">
            <v>1.008270624844041</v>
          </cell>
          <cell r="I261">
            <v>0.97831424315718918</v>
          </cell>
          <cell r="J261">
            <v>0.9751503868982192</v>
          </cell>
          <cell r="K261">
            <v>0.96306983215272324</v>
          </cell>
          <cell r="L261">
            <v>0.96306983215272324</v>
          </cell>
          <cell r="M261">
            <v>0.98901216154948379</v>
          </cell>
          <cell r="N261">
            <v>1.001691705648087</v>
          </cell>
          <cell r="O261">
            <v>0.935140092125607</v>
          </cell>
          <cell r="P261">
            <v>0.96669235251307117</v>
          </cell>
          <cell r="Q261">
            <v>0.98549164220014418</v>
          </cell>
          <cell r="R261">
            <v>0.92985421452276051</v>
          </cell>
          <cell r="S261">
            <v>0.97928272624064816</v>
          </cell>
          <cell r="T261">
            <v>0.98309939088557241</v>
          </cell>
          <cell r="U261">
            <v>1.0396973498835163</v>
          </cell>
          <cell r="V261">
            <v>0.93483559934448501</v>
          </cell>
          <cell r="W261">
            <v>0.9091880045965125</v>
          </cell>
          <cell r="X261">
            <v>0.89757187162820518</v>
          </cell>
          <cell r="Y261">
            <v>0.91097344506822608</v>
          </cell>
          <cell r="Z261">
            <v>0.97389301770113879</v>
          </cell>
        </row>
        <row r="262">
          <cell r="C262">
            <v>1.0593195754050577</v>
          </cell>
          <cell r="D262">
            <v>1.0674739744468278</v>
          </cell>
          <cell r="E262">
            <v>1.0345456165428042</v>
          </cell>
          <cell r="F262">
            <v>1</v>
          </cell>
          <cell r="G262">
            <v>1.0554821323804489</v>
          </cell>
          <cell r="H262">
            <v>1.0431019552212766</v>
          </cell>
          <cell r="I262">
            <v>1.0121107118596611</v>
          </cell>
          <cell r="J262">
            <v>1.0088375582355722</v>
          </cell>
          <cell r="K262">
            <v>0.99633967327821404</v>
          </cell>
          <cell r="L262">
            <v>0.99633967327821404</v>
          </cell>
          <cell r="M262">
            <v>1.0231781964385422</v>
          </cell>
          <cell r="N262">
            <v>1.0362957632055132</v>
          </cell>
          <cell r="O262">
            <v>0.96744508316198075</v>
          </cell>
          <cell r="P262">
            <v>1.000087335837849</v>
          </cell>
          <cell r="Q262">
            <v>1.0195360585777287</v>
          </cell>
          <cell r="R262">
            <v>0.96197660165837418</v>
          </cell>
          <cell r="S262">
            <v>1.0131126517883495</v>
          </cell>
          <cell r="T262">
            <v>1.0170611654665698</v>
          </cell>
          <cell r="U262">
            <v>1.0756143358531618</v>
          </cell>
          <cell r="V262">
            <v>0.96713007149000219</v>
          </cell>
          <cell r="W262">
            <v>0.94059646476862091</v>
          </cell>
          <cell r="X262">
            <v>0.92857904532508018</v>
          </cell>
          <cell r="Y262">
            <v>0.9424435843822303</v>
          </cell>
          <cell r="Z262">
            <v>1.0075367524443568</v>
          </cell>
        </row>
        <row r="263">
          <cell r="C263">
            <v>1.0036357252357786</v>
          </cell>
          <cell r="D263">
            <v>1.0113614827750175</v>
          </cell>
          <cell r="E263">
            <v>0.98016402628206878</v>
          </cell>
          <cell r="F263">
            <v>0.94743432344485179</v>
          </cell>
          <cell r="G263">
            <v>1</v>
          </cell>
          <cell r="H263">
            <v>0.98827059522907235</v>
          </cell>
          <cell r="I263">
            <v>0.95890842754204542</v>
          </cell>
          <cell r="J263">
            <v>0.95580732945267566</v>
          </cell>
          <cell r="K263">
            <v>0.94396640427360945</v>
          </cell>
          <cell r="L263">
            <v>0.94396640427360945</v>
          </cell>
          <cell r="M263">
            <v>0.96939414230627396</v>
          </cell>
          <cell r="N263">
            <v>0.98182217530138172</v>
          </cell>
          <cell r="O263">
            <v>0.91659067783561965</v>
          </cell>
          <cell r="P263">
            <v>0.94751706841529681</v>
          </cell>
          <cell r="Q263">
            <v>0.96594345588622121</v>
          </cell>
          <cell r="R263">
            <v>0.91140965076197944</v>
          </cell>
          <cell r="S263">
            <v>0.95985769982051461</v>
          </cell>
          <cell r="T263">
            <v>0.96359865720585203</v>
          </cell>
          <cell r="U263">
            <v>1.019073940576624</v>
          </cell>
          <cell r="V263">
            <v>0.91629222496530138</v>
          </cell>
          <cell r="W263">
            <v>0.89115337523267779</v>
          </cell>
          <cell r="X263">
            <v>0.8797676595726337</v>
          </cell>
          <cell r="Y263">
            <v>0.89290339975411948</v>
          </cell>
          <cell r="Z263">
            <v>0.95457490139794221</v>
          </cell>
        </row>
        <row r="264">
          <cell r="C264">
            <v>1.01554749284344</v>
          </cell>
          <cell r="D264">
            <v>1.0233649444366932</v>
          </cell>
          <cell r="E264">
            <v>0.99179721729439441</v>
          </cell>
          <cell r="F264">
            <v>0.95867905816346277</v>
          </cell>
          <cell r="G264">
            <v>1.011868616578852</v>
          </cell>
          <cell r="H264">
            <v>1</v>
          </cell>
          <cell r="I264">
            <v>0.97028934400277167</v>
          </cell>
          <cell r="J264">
            <v>0.96715144016920584</v>
          </cell>
          <cell r="K264">
            <v>0.95516997958925043</v>
          </cell>
          <cell r="L264">
            <v>0.95516997958925043</v>
          </cell>
          <cell r="M264">
            <v>0.9808995096950921</v>
          </cell>
          <cell r="N264">
            <v>0.99347504624864813</v>
          </cell>
          <cell r="O264">
            <v>0.92746934115060065</v>
          </cell>
          <cell r="P264">
            <v>0.95876278520223579</v>
          </cell>
          <cell r="Q264">
            <v>0.97740786840098604</v>
          </cell>
          <cell r="R264">
            <v>0.92222682245313869</v>
          </cell>
          <cell r="S264">
            <v>0.97124988282994307</v>
          </cell>
          <cell r="T264">
            <v>0.9750352402041248</v>
          </cell>
          <cell r="U264">
            <v>1.0311689384428278</v>
          </cell>
          <cell r="V264">
            <v>0.92716734605759765</v>
          </cell>
          <cell r="W264">
            <v>0.90173013295626414</v>
          </cell>
          <cell r="X264">
            <v>0.89020928460257531</v>
          </cell>
          <cell r="Y264">
            <v>0.90350092784775449</v>
          </cell>
          <cell r="Z264">
            <v>0.96590438489842978</v>
          </cell>
        </row>
        <row r="265">
          <cell r="C265">
            <v>1.046643971842423</v>
          </cell>
          <cell r="D265">
            <v>1.0547007969962514</v>
          </cell>
          <cell r="E265">
            <v>1.0221664531560199</v>
          </cell>
          <cell r="F265">
            <v>0.98803420246643892</v>
          </cell>
          <cell r="G265">
            <v>1.042852446884093</v>
          </cell>
          <cell r="H265">
            <v>1.0306204084182371</v>
          </cell>
          <cell r="I265">
            <v>1</v>
          </cell>
          <cell r="J265">
            <v>0.99676601226947315</v>
          </cell>
          <cell r="K265">
            <v>0.98441767447311257</v>
          </cell>
          <cell r="L265">
            <v>0.98441767447311257</v>
          </cell>
          <cell r="M265">
            <v>1.0109350532992043</v>
          </cell>
          <cell r="N265">
            <v>1.0238956579181089</v>
          </cell>
          <cell r="O265">
            <v>0.95586883117202537</v>
          </cell>
          <cell r="P265">
            <v>0.98812049326133489</v>
          </cell>
          <cell r="Q265">
            <v>1.0073364965226228</v>
          </cell>
          <cell r="R265">
            <v>0.9504657844109069</v>
          </cell>
          <cell r="S265">
            <v>1.0009899509183608</v>
          </cell>
          <cell r="T265">
            <v>1.0048912174813491</v>
          </cell>
          <cell r="U265">
            <v>1.0627437524861472</v>
          </cell>
          <cell r="V265">
            <v>0.95555758886593434</v>
          </cell>
          <cell r="W265">
            <v>0.92934147791041632</v>
          </cell>
          <cell r="X265">
            <v>0.91746785647481288</v>
          </cell>
          <cell r="Y265">
            <v>0.93116649526470896</v>
          </cell>
          <cell r="Z265">
            <v>0.9954807716569859</v>
          </cell>
        </row>
        <row r="266">
          <cell r="C266">
            <v>1.0500397876321905</v>
          </cell>
          <cell r="D266">
            <v>1.0581227529968344</v>
          </cell>
          <cell r="E266">
            <v>1.025482852117634</v>
          </cell>
          <cell r="F266">
            <v>0.99123986001172593</v>
          </cell>
          <cell r="G266">
            <v>1.046235961145674</v>
          </cell>
          <cell r="H266">
            <v>1.033964236071496</v>
          </cell>
          <cell r="I266">
            <v>1.0032444803401388</v>
          </cell>
          <cell r="J266">
            <v>1</v>
          </cell>
          <cell r="K266">
            <v>0.98761159826442568</v>
          </cell>
          <cell r="L266">
            <v>0.98761159826442568</v>
          </cell>
          <cell r="M266">
            <v>1.0142150122047908</v>
          </cell>
          <cell r="N266">
            <v>1.0272176672505775</v>
          </cell>
          <cell r="O266">
            <v>0.95897012880251442</v>
          </cell>
          <cell r="P266">
            <v>0.9913264307754095</v>
          </cell>
          <cell r="Q266">
            <v>1.0106047799814948</v>
          </cell>
          <cell r="R266">
            <v>0.95354955196240265</v>
          </cell>
          <cell r="S266">
            <v>1.0042376431347919</v>
          </cell>
          <cell r="T266">
            <v>1.0081515672804455</v>
          </cell>
          <cell r="U266">
            <v>1.0661918036976936</v>
          </cell>
          <cell r="V266">
            <v>0.95865787667688029</v>
          </cell>
          <cell r="W266">
            <v>0.93235670806477211</v>
          </cell>
          <cell r="X266">
            <v>0.92044456289785459</v>
          </cell>
          <cell r="Y266">
            <v>0.93418764665199117</v>
          </cell>
          <cell r="Z266">
            <v>0.99871058944961311</v>
          </cell>
        </row>
        <row r="267">
          <cell r="C267">
            <v>1.0632112760496866</v>
          </cell>
          <cell r="D267">
            <v>1.0713956325101093</v>
          </cell>
          <cell r="E267">
            <v>1.0383463032631057</v>
          </cell>
          <cell r="F267">
            <v>1.0036737739346888</v>
          </cell>
          <cell r="G267">
            <v>1.0593597351269179</v>
          </cell>
          <cell r="H267">
            <v>1.0469340759955916</v>
          </cell>
          <cell r="I267">
            <v>1.0158289778119105</v>
          </cell>
          <cell r="J267">
            <v>1.0125437993613533</v>
          </cell>
          <cell r="K267">
            <v>1</v>
          </cell>
          <cell r="L267">
            <v>1</v>
          </cell>
          <cell r="M267">
            <v>1.0269371218271601</v>
          </cell>
          <cell r="N267">
            <v>1.0401028795690062</v>
          </cell>
          <cell r="O267">
            <v>0.97099925769174422</v>
          </cell>
          <cell r="P267">
            <v>1.0037614306246627</v>
          </cell>
          <cell r="Q267">
            <v>1.023281603575207</v>
          </cell>
          <cell r="R267">
            <v>0.96551068622332725</v>
          </cell>
          <cell r="S267">
            <v>1.0168345986413929</v>
          </cell>
          <cell r="T267">
            <v>1.0207976182662453</v>
          </cell>
          <cell r="U267">
            <v>1.079565899763997</v>
          </cell>
          <cell r="V267">
            <v>0.97068308873809594</v>
          </cell>
          <cell r="W267">
            <v>0.94405200354394847</v>
          </cell>
          <cell r="X267">
            <v>0.93199043481809374</v>
          </cell>
          <cell r="Y267">
            <v>0.94590590905744854</v>
          </cell>
          <cell r="Z267">
            <v>1.011238214703728</v>
          </cell>
        </row>
        <row r="268">
          <cell r="C268">
            <v>1.0632112760496866</v>
          </cell>
          <cell r="D268">
            <v>1.0713956325101093</v>
          </cell>
          <cell r="E268">
            <v>1.0383463032631057</v>
          </cell>
          <cell r="F268">
            <v>1.0036737739346888</v>
          </cell>
          <cell r="G268">
            <v>1.0593597351269179</v>
          </cell>
          <cell r="H268">
            <v>1.0469340759955916</v>
          </cell>
          <cell r="I268">
            <v>1.0158289778119105</v>
          </cell>
          <cell r="J268">
            <v>1.0125437993613533</v>
          </cell>
          <cell r="K268">
            <v>1</v>
          </cell>
          <cell r="L268">
            <v>1</v>
          </cell>
          <cell r="M268">
            <v>1.0269371218271601</v>
          </cell>
          <cell r="N268">
            <v>1.0401028795690062</v>
          </cell>
          <cell r="O268">
            <v>0.97099925769174422</v>
          </cell>
          <cell r="P268">
            <v>1.0037614306246627</v>
          </cell>
          <cell r="Q268">
            <v>1.023281603575207</v>
          </cell>
          <cell r="R268">
            <v>0.96551068622332725</v>
          </cell>
          <cell r="S268">
            <v>1.0168345986413929</v>
          </cell>
          <cell r="T268">
            <v>1.0207976182662453</v>
          </cell>
          <cell r="U268">
            <v>1.079565899763997</v>
          </cell>
          <cell r="V268">
            <v>0.97068308873809594</v>
          </cell>
          <cell r="W268">
            <v>0.94405200354394847</v>
          </cell>
          <cell r="X268">
            <v>0.93199043481809374</v>
          </cell>
          <cell r="Y268">
            <v>0.94590590905744854</v>
          </cell>
          <cell r="Z268">
            <v>1.011238214703728</v>
          </cell>
        </row>
        <row r="269">
          <cell r="C269">
            <v>1.035322663336959</v>
          </cell>
          <cell r="D269">
            <v>1.0432923396554672</v>
          </cell>
          <cell r="E269">
            <v>1.0111099123728686</v>
          </cell>
          <cell r="F269">
            <v>0.97734686243391389</v>
          </cell>
          <cell r="G269">
            <v>1.0315721504370885</v>
          </cell>
          <cell r="H269">
            <v>1.0194724231341956</v>
          </cell>
          <cell r="I269">
            <v>0.98918322867179487</v>
          </cell>
          <cell r="J269">
            <v>0.98598422224702731</v>
          </cell>
          <cell r="K269">
            <v>0.97376945359689338</v>
          </cell>
          <cell r="L269">
            <v>0.97376945359689338</v>
          </cell>
          <cell r="M269">
            <v>1</v>
          </cell>
          <cell r="N269">
            <v>1.0128204127224665</v>
          </cell>
          <cell r="O269">
            <v>0.94552941660547873</v>
          </cell>
          <cell r="P269">
            <v>0.97743221984101369</v>
          </cell>
          <cell r="Q269">
            <v>0.99644036798918223</v>
          </cell>
          <cell r="R269">
            <v>0.94018481336565096</v>
          </cell>
          <cell r="S269">
            <v>0.99016247151744563</v>
          </cell>
          <cell r="T269">
            <v>0.99402153897213164</v>
          </cell>
          <cell r="U269">
            <v>1.0512482963350258</v>
          </cell>
          <cell r="V269">
            <v>0.94522154093624045</v>
          </cell>
          <cell r="W269">
            <v>0.91928900365804311</v>
          </cell>
          <cell r="X269">
            <v>0.90754381647034621</v>
          </cell>
          <cell r="Y269">
            <v>0.92109428021694428</v>
          </cell>
          <cell r="Z269">
            <v>0.98471288378834709</v>
          </cell>
        </row>
        <row r="270">
          <cell r="C270">
            <v>1.0222174141948881</v>
          </cell>
          <cell r="D270">
            <v>1.0300862093123617</v>
          </cell>
          <cell r="E270">
            <v>0.99831115138665105</v>
          </cell>
          <cell r="F270">
            <v>0.96497547853207311</v>
          </cell>
          <cell r="G270">
            <v>1.0185143757758766</v>
          </cell>
          <cell r="H270">
            <v>1.0065678083973926</v>
          </cell>
          <cell r="I270">
            <v>0.97666201850421364</v>
          </cell>
          <cell r="J270">
            <v>0.97350350551949949</v>
          </cell>
          <cell r="K270">
            <v>0.96144335300213402</v>
          </cell>
          <cell r="L270">
            <v>0.96144335300213402</v>
          </cell>
          <cell r="M270">
            <v>0.98734186973186577</v>
          </cell>
          <cell r="N270">
            <v>1</v>
          </cell>
          <cell r="O270">
            <v>0.93356078207773363</v>
          </cell>
          <cell r="P270">
            <v>0.96505975547399458</v>
          </cell>
          <cell r="Q270">
            <v>0.98382729600674756</v>
          </cell>
          <cell r="R270">
            <v>0.92828383152194704</v>
          </cell>
          <cell r="S270">
            <v>0.97762886596636012</v>
          </cell>
          <cell r="T270">
            <v>0.98143908484249121</v>
          </cell>
          <cell r="U270">
            <v>1.0379414584558628</v>
          </cell>
          <cell r="V270">
            <v>0.9332568035388229</v>
          </cell>
          <cell r="W270">
            <v>0.90765252369567628</v>
          </cell>
          <cell r="X270">
            <v>0.89605600861742485</v>
          </cell>
          <cell r="Y270">
            <v>0.90943494882872489</v>
          </cell>
          <cell r="Z270">
            <v>0.97224825982864405</v>
          </cell>
        </row>
        <row r="271">
          <cell r="C271">
            <v>1.0949661059238587</v>
          </cell>
          <cell r="D271">
            <v>1.1033949037788424</v>
          </cell>
          <cell r="E271">
            <v>1.0693584933643088</v>
          </cell>
          <cell r="F271">
            <v>1.0336504029061964</v>
          </cell>
          <cell r="G271">
            <v>1.090999531395342</v>
          </cell>
          <cell r="H271">
            <v>1.0782027562867138</v>
          </cell>
          <cell r="I271">
            <v>1.0461686450994159</v>
          </cell>
          <cell r="J271">
            <v>1.0427853485371024</v>
          </cell>
          <cell r="K271">
            <v>1.0298669047154538</v>
          </cell>
          <cell r="L271">
            <v>1.0298669047154538</v>
          </cell>
          <cell r="M271">
            <v>1.0576085549935343</v>
          </cell>
          <cell r="N271">
            <v>1.0711675331673629</v>
          </cell>
          <cell r="O271">
            <v>1</v>
          </cell>
          <cell r="P271">
            <v>1.0337406776301772</v>
          </cell>
          <cell r="Q271">
            <v>1.0538438577262648</v>
          </cell>
          <cell r="R271">
            <v>0.99434750189051191</v>
          </cell>
          <cell r="S271">
            <v>1.0472043007103924</v>
          </cell>
          <cell r="T271">
            <v>1.0512856834647655</v>
          </cell>
          <cell r="U271">
            <v>1.1118091916263015</v>
          </cell>
          <cell r="V271">
            <v>0.99967438805833919</v>
          </cell>
          <cell r="W271">
            <v>0.97224791478022887</v>
          </cell>
          <cell r="X271">
            <v>0.95982610433052029</v>
          </cell>
          <cell r="Y271">
            <v>0.97415719071305218</v>
          </cell>
          <cell r="Z271">
            <v>1.0414407701069099</v>
          </cell>
        </row>
        <row r="272">
          <cell r="C272">
            <v>1.0592270669216957</v>
          </cell>
          <cell r="D272">
            <v>1.067380753854386</v>
          </cell>
          <cell r="E272">
            <v>1.0344552715249482</v>
          </cell>
          <cell r="F272">
            <v>0.99991267178903342</v>
          </cell>
          <cell r="G272">
            <v>1.0553899590141207</v>
          </cell>
          <cell r="H272">
            <v>1.0430108629936714</v>
          </cell>
          <cell r="I272">
            <v>1.0120223260418943</v>
          </cell>
          <cell r="J272">
            <v>1.0087494582564556</v>
          </cell>
          <cell r="K272">
            <v>0.99625266471703156</v>
          </cell>
          <cell r="L272">
            <v>0.99625266471703156</v>
          </cell>
          <cell r="M272">
            <v>1.0230888441171471</v>
          </cell>
          <cell r="N272">
            <v>1.0362052653504801</v>
          </cell>
          <cell r="O272">
            <v>0.9673605979136598</v>
          </cell>
          <cell r="P272">
            <v>1</v>
          </cell>
          <cell r="Q272">
            <v>1.0194470243177172</v>
          </cell>
          <cell r="R272">
            <v>0.96189259396275961</v>
          </cell>
          <cell r="S272">
            <v>1.0130241784729612</v>
          </cell>
          <cell r="T272">
            <v>1.016972347334546</v>
          </cell>
          <cell r="U272">
            <v>1.0755204043775217</v>
          </cell>
          <cell r="V272">
            <v>0.96704561375108689</v>
          </cell>
          <cell r="W272">
            <v>0.94051432416211123</v>
          </cell>
          <cell r="X272">
            <v>0.92849795417831082</v>
          </cell>
          <cell r="Y272">
            <v>0.94236128247006923</v>
          </cell>
          <cell r="Z272">
            <v>1.0074487660622826</v>
          </cell>
        </row>
        <row r="273">
          <cell r="C273">
            <v>1.0390211964477527</v>
          </cell>
          <cell r="D273">
            <v>1.0470193432255583</v>
          </cell>
          <cell r="E273">
            <v>1.0147219491049821</v>
          </cell>
          <cell r="F273">
            <v>0.98083828579345989</v>
          </cell>
          <cell r="G273">
            <v>1.0352572854096651</v>
          </cell>
          <cell r="H273">
            <v>1.0231143336670434</v>
          </cell>
          <cell r="I273">
            <v>0.9927169356536284</v>
          </cell>
          <cell r="J273">
            <v>0.98950650126383843</v>
          </cell>
          <cell r="K273">
            <v>0.97724809720621941</v>
          </cell>
          <cell r="L273">
            <v>0.97724809720621941</v>
          </cell>
          <cell r="M273">
            <v>1.0035723482560237</v>
          </cell>
          <cell r="N273">
            <v>1.0164385599575207</v>
          </cell>
          <cell r="O273">
            <v>0.94890717696790849</v>
          </cell>
          <cell r="P273">
            <v>0.98092394812694417</v>
          </cell>
          <cell r="Q273">
            <v>1</v>
          </cell>
          <cell r="R273">
            <v>0.94354348094401774</v>
          </cell>
          <cell r="S273">
            <v>0.9936996766957511</v>
          </cell>
          <cell r="T273">
            <v>0.9975725300833288</v>
          </cell>
          <cell r="U273">
            <v>1.0550037213530861</v>
          </cell>
          <cell r="V273">
            <v>0.94859820145956009</v>
          </cell>
          <cell r="W273">
            <v>0.92257302412704267</v>
          </cell>
          <cell r="X273">
            <v>0.91078587904037922</v>
          </cell>
          <cell r="Y273">
            <v>0.92438474976251073</v>
          </cell>
          <cell r="Z273">
            <v>0.98823062114143245</v>
          </cell>
        </row>
        <row r="274">
          <cell r="C274">
            <v>1.1011905836159339</v>
          </cell>
          <cell r="D274">
            <v>1.1096672960720504</v>
          </cell>
          <cell r="E274">
            <v>1.0754374012417003</v>
          </cell>
          <cell r="F274">
            <v>1.0395263234844552</v>
          </cell>
          <cell r="G274">
            <v>1.0972014605769811</v>
          </cell>
          <cell r="H274">
            <v>1.0843319405306207</v>
          </cell>
          <cell r="I274">
            <v>1.0521157272587083</v>
          </cell>
          <cell r="J274">
            <v>1.0487131979056594</v>
          </cell>
          <cell r="K274">
            <v>1.0357213175046052</v>
          </cell>
          <cell r="L274">
            <v>1.0357213175046052</v>
          </cell>
          <cell r="M274">
            <v>1.0636206688132135</v>
          </cell>
          <cell r="N274">
            <v>1.0772567247675446</v>
          </cell>
          <cell r="O274">
            <v>1.0056846304724869</v>
          </cell>
          <cell r="P274">
            <v>1.0396171113868828</v>
          </cell>
          <cell r="Q274">
            <v>1.0598345706331387</v>
          </cell>
          <cell r="R274">
            <v>1</v>
          </cell>
          <cell r="S274">
            <v>1.0531572701891301</v>
          </cell>
          <cell r="T274">
            <v>1.0572618540962784</v>
          </cell>
          <cell r="U274">
            <v>1.1181294160366113</v>
          </cell>
          <cell r="V274">
            <v>1.0053571675472603</v>
          </cell>
          <cell r="W274">
            <v>0.97777478490340042</v>
          </cell>
          <cell r="X274">
            <v>0.9652823610514859</v>
          </cell>
          <cell r="Y274">
            <v>0.97969491436437184</v>
          </cell>
          <cell r="Z274">
            <v>1.04736097604395</v>
          </cell>
        </row>
        <row r="275">
          <cell r="C275">
            <v>1.045608870380943</v>
          </cell>
          <cell r="D275">
            <v>1.053657727561214</v>
          </cell>
          <cell r="E275">
            <v>1.0211555592723289</v>
          </cell>
          <cell r="F275">
            <v>0.98705706441904273</v>
          </cell>
          <cell r="G275">
            <v>1.0418210951341971</v>
          </cell>
          <cell r="H275">
            <v>1.029601153810477</v>
          </cell>
          <cell r="I275">
            <v>0.99901102811526465</v>
          </cell>
          <cell r="J275">
            <v>0.99578023870767896</v>
          </cell>
          <cell r="K275">
            <v>0.98344411307022206</v>
          </cell>
          <cell r="L275">
            <v>0.98344411307022206</v>
          </cell>
          <cell r="M275">
            <v>1.0099352669541981</v>
          </cell>
          <cell r="N275">
            <v>1.0228830538995253</v>
          </cell>
          <cell r="O275">
            <v>0.95492350377250135</v>
          </cell>
          <cell r="P275">
            <v>0.98714326987476864</v>
          </cell>
          <cell r="Q275">
            <v>1.0063402690490941</v>
          </cell>
          <cell r="R275">
            <v>0.94952580047272162</v>
          </cell>
          <cell r="S275">
            <v>1</v>
          </cell>
          <cell r="T275">
            <v>1.0038974083200425</v>
          </cell>
          <cell r="U275">
            <v>1.0616927287942601</v>
          </cell>
          <cell r="V275">
            <v>0.95461256927630045</v>
          </cell>
          <cell r="W275">
            <v>0.92842238531744448</v>
          </cell>
          <cell r="X275">
            <v>0.91656050655961085</v>
          </cell>
          <cell r="Y275">
            <v>0.93024559778088456</v>
          </cell>
          <cell r="Z275">
            <v>0.99449626916202249</v>
          </cell>
        </row>
        <row r="276">
          <cell r="C276">
            <v>1.0415495265902737</v>
          </cell>
          <cell r="D276">
            <v>1.0495671358734178</v>
          </cell>
          <cell r="E276">
            <v>1.0171911500211628</v>
          </cell>
          <cell r="F276">
            <v>0.98322503498720937</v>
          </cell>
          <cell r="G276">
            <v>1.0377764565381411</v>
          </cell>
          <cell r="H276">
            <v>1.0256039564176662</v>
          </cell>
          <cell r="I276">
            <v>0.99513259007914467</v>
          </cell>
          <cell r="J276">
            <v>0.99191434349258134</v>
          </cell>
          <cell r="K276">
            <v>0.97962611011811673</v>
          </cell>
          <cell r="L276">
            <v>0.97962611011811673</v>
          </cell>
          <cell r="M276">
            <v>1.0060144179914354</v>
          </cell>
          <cell r="N276">
            <v>1.0189119380348375</v>
          </cell>
          <cell r="O276">
            <v>0.9512162257401422</v>
          </cell>
          <cell r="P276">
            <v>0.98331090576943414</v>
          </cell>
          <cell r="Q276">
            <v>1.0024333768658089</v>
          </cell>
          <cell r="R276">
            <v>0.94583947782243172</v>
          </cell>
          <cell r="S276">
            <v>0.99611772250058439</v>
          </cell>
          <cell r="T276">
            <v>1</v>
          </cell>
          <cell r="U276">
            <v>1.0575709430019691</v>
          </cell>
          <cell r="V276">
            <v>0.95090649837793972</v>
          </cell>
          <cell r="W276">
            <v>0.92481799198097281</v>
          </cell>
          <cell r="X276">
            <v>0.91300216432814141</v>
          </cell>
          <cell r="Y276">
            <v>0.92663412622768937</v>
          </cell>
          <cell r="Z276">
            <v>0.9906353586730019</v>
          </cell>
        </row>
        <row r="277">
          <cell r="C277">
            <v>0.9848507407302457</v>
          </cell>
          <cell r="D277">
            <v>0.99243189576877744</v>
          </cell>
          <cell r="E277">
            <v>0.96181836003721299</v>
          </cell>
          <cell r="F277">
            <v>0.92970125691641547</v>
          </cell>
          <cell r="G277">
            <v>0.98128306512692165</v>
          </cell>
          <cell r="H277">
            <v>0.9697731988611914</v>
          </cell>
          <cell r="I277">
            <v>0.94096060095449496</v>
          </cell>
          <cell r="J277">
            <v>0.93791754591609899</v>
          </cell>
          <cell r="K277">
            <v>0.9262982465624463</v>
          </cell>
          <cell r="L277">
            <v>0.9262982465624463</v>
          </cell>
          <cell r="M277">
            <v>0.95125005527838369</v>
          </cell>
          <cell r="N277">
            <v>0.96344547358932164</v>
          </cell>
          <cell r="O277">
            <v>0.89943490981329965</v>
          </cell>
          <cell r="P277">
            <v>0.92978245315463759</v>
          </cell>
          <cell r="Q277">
            <v>0.9478639551313226</v>
          </cell>
          <cell r="R277">
            <v>0.89435085568597239</v>
          </cell>
          <cell r="S277">
            <v>0.94189210576555127</v>
          </cell>
          <cell r="T277">
            <v>0.94556304389514434</v>
          </cell>
          <cell r="U277">
            <v>1</v>
          </cell>
          <cell r="V277">
            <v>0.89914204306591772</v>
          </cell>
          <cell r="W277">
            <v>0.87447371554652376</v>
          </cell>
          <cell r="X277">
            <v>0.86330110558497219</v>
          </cell>
          <cell r="Y277">
            <v>0.87619098497297132</v>
          </cell>
          <cell r="Z277">
            <v>0.93670818513700183</v>
          </cell>
        </row>
        <row r="278">
          <cell r="C278">
            <v>1.0953227560932155</v>
          </cell>
          <cell r="D278">
            <v>1.1037542993593732</v>
          </cell>
          <cell r="E278">
            <v>1.0697068026733352</v>
          </cell>
          <cell r="F278">
            <v>1.0339870814474386</v>
          </cell>
          <cell r="G278">
            <v>1.0913548895799792</v>
          </cell>
          <cell r="H278">
            <v>1.0785539463313647</v>
          </cell>
          <cell r="I278">
            <v>1.0465094010574605</v>
          </cell>
          <cell r="J278">
            <v>1.0431250024945597</v>
          </cell>
          <cell r="K278">
            <v>1.0302023509032352</v>
          </cell>
          <cell r="L278">
            <v>1.0302023509032352</v>
          </cell>
          <cell r="M278">
            <v>1.0579530371361423</v>
          </cell>
          <cell r="N278">
            <v>1.0715164317132144</v>
          </cell>
          <cell r="O278">
            <v>1.000325717999331</v>
          </cell>
          <cell r="P278">
            <v>1.0340773855755219</v>
          </cell>
          <cell r="Q278">
            <v>1.0541871136392105</v>
          </cell>
          <cell r="R278">
            <v>0.99467137876946754</v>
          </cell>
          <cell r="S278">
            <v>1.0475453940001105</v>
          </cell>
          <cell r="T278">
            <v>1.0516281061343089</v>
          </cell>
          <cell r="U278">
            <v>1.1121713278918359</v>
          </cell>
          <cell r="V278">
            <v>1</v>
          </cell>
          <cell r="W278">
            <v>0.97256459342588486</v>
          </cell>
          <cell r="X278">
            <v>0.96013873696892849</v>
          </cell>
          <cell r="Y278">
            <v>0.97447449124424512</v>
          </cell>
          <cell r="Z278">
            <v>1.0417799861109709</v>
          </cell>
        </row>
        <row r="279">
          <cell r="C279">
            <v>1.1262210895781346</v>
          </cell>
          <cell r="D279">
            <v>1.1348904811261626</v>
          </cell>
          <cell r="E279">
            <v>1.0998825269849317</v>
          </cell>
          <cell r="F279">
            <v>1.06315517595103</v>
          </cell>
          <cell r="G279">
            <v>1.1221412921641043</v>
          </cell>
          <cell r="H279">
            <v>1.1089792427381397</v>
          </cell>
          <cell r="I279">
            <v>1.0760307419490802</v>
          </cell>
          <cell r="J279">
            <v>1.0725508717319472</v>
          </cell>
          <cell r="K279">
            <v>1.0592636806510913</v>
          </cell>
          <cell r="L279">
            <v>1.0592636806510913</v>
          </cell>
          <cell r="M279">
            <v>1.0877971954638759</v>
          </cell>
          <cell r="N279">
            <v>1.1017432044680644</v>
          </cell>
          <cell r="O279">
            <v>1.0285442476120346</v>
          </cell>
          <cell r="P279">
            <v>1.0632480274990852</v>
          </cell>
          <cell r="Q279">
            <v>1.0839250377456249</v>
          </cell>
          <cell r="R279">
            <v>1.0227304031968827</v>
          </cell>
          <cell r="S279">
            <v>1.0770959595702572</v>
          </cell>
          <cell r="T279">
            <v>1.0812938423245706</v>
          </cell>
          <cell r="U279">
            <v>1.1435449484894185</v>
          </cell>
          <cell r="V279">
            <v>1.0282093413224855</v>
          </cell>
          <cell r="W279">
            <v>1</v>
          </cell>
          <cell r="X279">
            <v>0.9872236183170251</v>
          </cell>
          <cell r="Y279">
            <v>1.0019637747778094</v>
          </cell>
          <cell r="Z279">
            <v>1.0711679133221095</v>
          </cell>
        </row>
        <row r="280">
          <cell r="C280">
            <v>1.140796339028098</v>
          </cell>
          <cell r="D280">
            <v>1.1495779275022546</v>
          </cell>
          <cell r="E280">
            <v>1.1141169098648214</v>
          </cell>
          <cell r="F280">
            <v>1.0769142433640817</v>
          </cell>
          <cell r="G280">
            <v>1.1366637419767984</v>
          </cell>
          <cell r="H280">
            <v>1.1233313528587152</v>
          </cell>
          <cell r="I280">
            <v>1.0899564414630289</v>
          </cell>
          <cell r="J280">
            <v>1.0864315357045289</v>
          </cell>
          <cell r="K280">
            <v>1.0729723853820241</v>
          </cell>
          <cell r="L280">
            <v>1.0729723853820241</v>
          </cell>
          <cell r="M280">
            <v>1.1018751732442384</v>
          </cell>
          <cell r="N280">
            <v>1.1160016677338687</v>
          </cell>
          <cell r="O280">
            <v>1.0418553897296856</v>
          </cell>
          <cell r="P280">
            <v>1.0770082965718175</v>
          </cell>
          <cell r="Q280">
            <v>1.0979529031056328</v>
          </cell>
          <cell r="R280">
            <v>1.0359663041088785</v>
          </cell>
          <cell r="S280">
            <v>1.0910354448432287</v>
          </cell>
          <cell r="T280">
            <v>1.0952876554634221</v>
          </cell>
          <cell r="U280">
            <v>1.1583443986468669</v>
          </cell>
          <cell r="V280">
            <v>1.0415161491733058</v>
          </cell>
          <cell r="W280">
            <v>1.0129417301672294</v>
          </cell>
          <cell r="X280">
            <v>1</v>
          </cell>
          <cell r="Y280">
            <v>1.0149309195883225</v>
          </cell>
          <cell r="Z280">
            <v>1.0850306794201185</v>
          </cell>
        </row>
        <row r="281">
          <cell r="C281">
            <v>1.1240137796677128</v>
          </cell>
          <cell r="D281">
            <v>1.1326661798504944</v>
          </cell>
          <cell r="E281">
            <v>1.0977268387061561</v>
          </cell>
          <cell r="F281">
            <v>1.0610714705596918</v>
          </cell>
          <cell r="G281">
            <v>1.119941978354402</v>
          </cell>
          <cell r="H281">
            <v>1.1068057255703296</v>
          </cell>
          <cell r="I281">
            <v>1.073921801402147</v>
          </cell>
          <cell r="J281">
            <v>1.0704487514728671</v>
          </cell>
          <cell r="K281">
            <v>1.0571876023022773</v>
          </cell>
          <cell r="L281">
            <v>1.0571876023022773</v>
          </cell>
          <cell r="M281">
            <v>1.0856651935396571</v>
          </cell>
          <cell r="N281">
            <v>1.0995838693992519</v>
          </cell>
          <cell r="O281">
            <v>1.0265283770764262</v>
          </cell>
          <cell r="P281">
            <v>1.0611641401255907</v>
          </cell>
          <cell r="Q281">
            <v>1.0818006249637027</v>
          </cell>
          <cell r="R281">
            <v>1.0207259273656659</v>
          </cell>
          <cell r="S281">
            <v>1.0749849312756927</v>
          </cell>
          <cell r="T281">
            <v>1.0791745864907671</v>
          </cell>
          <cell r="U281">
            <v>1.1413036850988005</v>
          </cell>
          <cell r="V281">
            <v>1.0261941271783963</v>
          </cell>
          <cell r="W281">
            <v>0.99804007407528783</v>
          </cell>
          <cell r="X281">
            <v>0.98528873315399745</v>
          </cell>
          <cell r="Y281">
            <v>1</v>
          </cell>
          <cell r="Z281">
            <v>1.0690685035590697</v>
          </cell>
        </row>
        <row r="282">
          <cell r="C282">
            <v>1.0513954680413118</v>
          </cell>
          <cell r="D282">
            <v>1.0594888691226987</v>
          </cell>
          <cell r="E282">
            <v>1.0268068276744466</v>
          </cell>
          <cell r="F282">
            <v>0.99251962528803839</v>
          </cell>
          <cell r="G282">
            <v>1.0475867305284627</v>
          </cell>
          <cell r="H282">
            <v>1.0352991617334417</v>
          </cell>
          <cell r="I282">
            <v>1.0045397444849606</v>
          </cell>
          <cell r="J282">
            <v>1.0012910752764697</v>
          </cell>
          <cell r="K282">
            <v>0.98888667918169959</v>
          </cell>
          <cell r="L282">
            <v>0.98888667918169959</v>
          </cell>
          <cell r="M282">
            <v>1.0155244401320729</v>
          </cell>
          <cell r="N282">
            <v>1.0285438825843176</v>
          </cell>
          <cell r="O282">
            <v>0.96020823142668421</v>
          </cell>
          <cell r="P282">
            <v>0.99260630782109449</v>
          </cell>
          <cell r="Q282">
            <v>1.0119095468272108</v>
          </cell>
          <cell r="R282">
            <v>0.95478065621383001</v>
          </cell>
          <cell r="S282">
            <v>1.0055341895275434</v>
          </cell>
          <cell r="T282">
            <v>1.0094531668438953</v>
          </cell>
          <cell r="U282">
            <v>1.0675683375754224</v>
          </cell>
          <cell r="V282">
            <v>0.95989557616005072</v>
          </cell>
          <cell r="W282">
            <v>0.93356045075940519</v>
          </cell>
          <cell r="X282">
            <v>0.92163292611637293</v>
          </cell>
          <cell r="Y282">
            <v>0.93539375322616702</v>
          </cell>
          <cell r="Z282">
            <v>1</v>
          </cell>
        </row>
        <row r="287">
          <cell r="C287">
            <v>1</v>
          </cell>
          <cell r="D287">
            <v>1.0076977705605525</v>
          </cell>
          <cell r="E287">
            <v>0.97661332855783334</v>
          </cell>
          <cell r="F287">
            <v>0.94400219085692305</v>
          </cell>
          <cell r="G287">
            <v>0.99637744537748052</v>
          </cell>
          <cell r="H287">
            <v>0.98469053101602522</v>
          </cell>
          <cell r="I287">
            <v>0.95543472938528007</v>
          </cell>
          <cell r="J287">
            <v>0.95234486519312878</v>
          </cell>
          <cell r="K287">
            <v>0.94054683441230502</v>
          </cell>
          <cell r="L287">
            <v>0.94054683441230502</v>
          </cell>
          <cell r="M287">
            <v>0.96588245907501902</v>
          </cell>
          <cell r="N287">
            <v>0.97826547084175153</v>
          </cell>
          <cell r="O287">
            <v>0.913270278038668</v>
          </cell>
          <cell r="P287">
            <v>0.94408463607919291</v>
          </cell>
          <cell r="Q287">
            <v>0.96244427295500823</v>
          </cell>
          <cell r="R287">
            <v>0.90810801951860276</v>
          </cell>
          <cell r="S287">
            <v>0.95638056287306883</v>
          </cell>
          <cell r="T287">
            <v>0.96010796843593738</v>
          </cell>
          <cell r="U287">
            <v>1.0153822895624991</v>
          </cell>
          <cell r="V287">
            <v>0.91297290633017469</v>
          </cell>
          <cell r="W287">
            <v>0.88792512345385477</v>
          </cell>
          <cell r="X287">
            <v>0.87658065317070577</v>
          </cell>
          <cell r="Y287">
            <v>0.88966880841587681</v>
          </cell>
          <cell r="Z287">
            <v>0.95111690167634211</v>
          </cell>
        </row>
        <row r="288">
          <cell r="C288">
            <v>0.99236103245889828</v>
          </cell>
          <cell r="D288">
            <v>1</v>
          </cell>
          <cell r="E288">
            <v>0.96915301104077278</v>
          </cell>
          <cell r="F288">
            <v>0.9367909887622381</v>
          </cell>
          <cell r="G288">
            <v>0.98876615041355609</v>
          </cell>
          <cell r="H288">
            <v>0.97716851201156363</v>
          </cell>
          <cell r="I288">
            <v>0.94813619449986464</v>
          </cell>
          <cell r="J288">
            <v>0.94506993367998371</v>
          </cell>
          <cell r="K288">
            <v>0.93336202767334342</v>
          </cell>
          <cell r="L288">
            <v>0.93336202767334342</v>
          </cell>
          <cell r="M288">
            <v>0.95850411432162552</v>
          </cell>
          <cell r="N288">
            <v>0.97079253266341092</v>
          </cell>
          <cell r="O288">
            <v>0.90629383602847768</v>
          </cell>
          <cell r="P288">
            <v>0.93687280418813113</v>
          </cell>
          <cell r="Q288">
            <v>0.95509219239378562</v>
          </cell>
          <cell r="R288">
            <v>0.90117101183368598</v>
          </cell>
          <cell r="S288">
            <v>0.94907480279634093</v>
          </cell>
          <cell r="T288">
            <v>0.95277373482910221</v>
          </cell>
          <cell r="U288">
            <v>1.0076258172107215</v>
          </cell>
          <cell r="V288">
            <v>0.90599873593281322</v>
          </cell>
          <cell r="W288">
            <v>0.88114229225686214</v>
          </cell>
          <cell r="X288">
            <v>0.86988448201397706</v>
          </cell>
          <cell r="Y288">
            <v>0.88287265726605735</v>
          </cell>
          <cell r="Z288">
            <v>0.94385135053664326</v>
          </cell>
        </row>
        <row r="289">
          <cell r="C289">
            <v>1.0239467051680544</v>
          </cell>
          <cell r="D289">
            <v>1.0318288119706718</v>
          </cell>
          <cell r="E289">
            <v>1</v>
          </cell>
          <cell r="F289">
            <v>0.9666079329993712</v>
          </cell>
          <cell r="G289">
            <v>1.0202374022980343</v>
          </cell>
          <cell r="H289">
            <v>1.008270624844041</v>
          </cell>
          <cell r="I289">
            <v>0.97831424315718918</v>
          </cell>
          <cell r="J289">
            <v>0.9751503868982192</v>
          </cell>
          <cell r="K289">
            <v>0.96306983215272324</v>
          </cell>
          <cell r="L289">
            <v>0.96306983215272324</v>
          </cell>
          <cell r="M289">
            <v>0.98901216154948379</v>
          </cell>
          <cell r="N289">
            <v>1.001691705648087</v>
          </cell>
          <cell r="O289">
            <v>0.935140092125607</v>
          </cell>
          <cell r="P289">
            <v>0.96669235251307117</v>
          </cell>
          <cell r="Q289">
            <v>0.98549164220014418</v>
          </cell>
          <cell r="R289">
            <v>0.92985421452276051</v>
          </cell>
          <cell r="S289">
            <v>0.97928272624064816</v>
          </cell>
          <cell r="T289">
            <v>0.98309939088557241</v>
          </cell>
          <cell r="U289">
            <v>1.0396973498835163</v>
          </cell>
          <cell r="V289">
            <v>0.93483559934448501</v>
          </cell>
          <cell r="W289">
            <v>0.9091880045965125</v>
          </cell>
          <cell r="X289">
            <v>0.89757187162820518</v>
          </cell>
          <cell r="Y289">
            <v>0.91097344506822608</v>
          </cell>
          <cell r="Z289">
            <v>0.97389301770113879</v>
          </cell>
        </row>
        <row r="290">
          <cell r="C290">
            <v>1.0593195754050577</v>
          </cell>
          <cell r="D290">
            <v>1.0674739744468278</v>
          </cell>
          <cell r="E290">
            <v>1.0345456165428042</v>
          </cell>
          <cell r="F290">
            <v>1</v>
          </cell>
          <cell r="G290">
            <v>1.0554821323804489</v>
          </cell>
          <cell r="H290">
            <v>1.0431019552212766</v>
          </cell>
          <cell r="I290">
            <v>1.0121107118596611</v>
          </cell>
          <cell r="J290">
            <v>1.0088375582355722</v>
          </cell>
          <cell r="K290">
            <v>0.99633967327821404</v>
          </cell>
          <cell r="L290">
            <v>0.99633967327821404</v>
          </cell>
          <cell r="M290">
            <v>1.0231781964385422</v>
          </cell>
          <cell r="N290">
            <v>1.0362957632055132</v>
          </cell>
          <cell r="O290">
            <v>0.96744508316198075</v>
          </cell>
          <cell r="P290">
            <v>1.000087335837849</v>
          </cell>
          <cell r="Q290">
            <v>1.0195360585777287</v>
          </cell>
          <cell r="R290">
            <v>0.96197660165837418</v>
          </cell>
          <cell r="S290">
            <v>1.0131126517883495</v>
          </cell>
          <cell r="T290">
            <v>1.0170611654665698</v>
          </cell>
          <cell r="U290">
            <v>1.0756143358531618</v>
          </cell>
          <cell r="V290">
            <v>0.96713007149000219</v>
          </cell>
          <cell r="W290">
            <v>0.94059646476862091</v>
          </cell>
          <cell r="X290">
            <v>0.92857904532508018</v>
          </cell>
          <cell r="Y290">
            <v>0.9424435843822303</v>
          </cell>
          <cell r="Z290">
            <v>1.0075367524443568</v>
          </cell>
        </row>
        <row r="291">
          <cell r="C291">
            <v>1.0036357252357786</v>
          </cell>
          <cell r="D291">
            <v>1.0113614827750175</v>
          </cell>
          <cell r="E291">
            <v>0.98016402628206878</v>
          </cell>
          <cell r="F291">
            <v>0.94743432344485179</v>
          </cell>
          <cell r="G291">
            <v>1</v>
          </cell>
          <cell r="H291">
            <v>0.98827059522907235</v>
          </cell>
          <cell r="I291">
            <v>0.95890842754204542</v>
          </cell>
          <cell r="J291">
            <v>0.95580732945267566</v>
          </cell>
          <cell r="K291">
            <v>0.94396640427360945</v>
          </cell>
          <cell r="L291">
            <v>0.94396640427360945</v>
          </cell>
          <cell r="M291">
            <v>0.96939414230627396</v>
          </cell>
          <cell r="N291">
            <v>0.98182217530138172</v>
          </cell>
          <cell r="O291">
            <v>0.91659067783561965</v>
          </cell>
          <cell r="P291">
            <v>0.94751706841529681</v>
          </cell>
          <cell r="Q291">
            <v>0.96594345588622121</v>
          </cell>
          <cell r="R291">
            <v>0.91140965076197944</v>
          </cell>
          <cell r="S291">
            <v>0.95985769982051461</v>
          </cell>
          <cell r="T291">
            <v>0.96359865720585203</v>
          </cell>
          <cell r="U291">
            <v>1.019073940576624</v>
          </cell>
          <cell r="V291">
            <v>0.91629222496530138</v>
          </cell>
          <cell r="W291">
            <v>0.89115337523267779</v>
          </cell>
          <cell r="X291">
            <v>0.8797676595726337</v>
          </cell>
          <cell r="Y291">
            <v>0.89290339975411948</v>
          </cell>
          <cell r="Z291">
            <v>0.95457490139794221</v>
          </cell>
        </row>
        <row r="292">
          <cell r="C292">
            <v>1.01554749284344</v>
          </cell>
          <cell r="D292">
            <v>1.0233649444366932</v>
          </cell>
          <cell r="E292">
            <v>0.99179721729439441</v>
          </cell>
          <cell r="F292">
            <v>0.95867905816346277</v>
          </cell>
          <cell r="G292">
            <v>1.011868616578852</v>
          </cell>
          <cell r="H292">
            <v>1</v>
          </cell>
          <cell r="I292">
            <v>0.97028934400277167</v>
          </cell>
          <cell r="J292">
            <v>0.96715144016920584</v>
          </cell>
          <cell r="K292">
            <v>0.95516997958925043</v>
          </cell>
          <cell r="L292">
            <v>0.95516997958925043</v>
          </cell>
          <cell r="M292">
            <v>0.9808995096950921</v>
          </cell>
          <cell r="N292">
            <v>0.99347504624864813</v>
          </cell>
          <cell r="O292">
            <v>0.92746934115060065</v>
          </cell>
          <cell r="P292">
            <v>0.95876278520223579</v>
          </cell>
          <cell r="Q292">
            <v>0.97740786840098604</v>
          </cell>
          <cell r="R292">
            <v>0.92222682245313869</v>
          </cell>
          <cell r="S292">
            <v>0.97124988282994307</v>
          </cell>
          <cell r="T292">
            <v>0.9750352402041248</v>
          </cell>
          <cell r="U292">
            <v>1.0311689384428278</v>
          </cell>
          <cell r="V292">
            <v>0.92716734605759765</v>
          </cell>
          <cell r="W292">
            <v>0.90173013295626414</v>
          </cell>
          <cell r="X292">
            <v>0.89020928460257531</v>
          </cell>
          <cell r="Y292">
            <v>0.90350092784775449</v>
          </cell>
          <cell r="Z292">
            <v>0.96590438489842978</v>
          </cell>
        </row>
        <row r="293">
          <cell r="C293">
            <v>1.046643971842423</v>
          </cell>
          <cell r="D293">
            <v>1.0547007969962514</v>
          </cell>
          <cell r="E293">
            <v>1.0221664531560199</v>
          </cell>
          <cell r="F293">
            <v>0.98803420246643892</v>
          </cell>
          <cell r="G293">
            <v>1.042852446884093</v>
          </cell>
          <cell r="H293">
            <v>1.0306204084182371</v>
          </cell>
          <cell r="I293">
            <v>1</v>
          </cell>
          <cell r="J293">
            <v>0.99676601226947315</v>
          </cell>
          <cell r="K293">
            <v>0.98441767447311257</v>
          </cell>
          <cell r="L293">
            <v>0.98441767447311257</v>
          </cell>
          <cell r="M293">
            <v>1.0109350532992043</v>
          </cell>
          <cell r="N293">
            <v>1.0238956579181089</v>
          </cell>
          <cell r="O293">
            <v>0.95586883117202537</v>
          </cell>
          <cell r="P293">
            <v>0.98812049326133489</v>
          </cell>
          <cell r="Q293">
            <v>1.0073364965226228</v>
          </cell>
          <cell r="R293">
            <v>0.9504657844109069</v>
          </cell>
          <cell r="S293">
            <v>1.0009899509183608</v>
          </cell>
          <cell r="T293">
            <v>1.0048912174813491</v>
          </cell>
          <cell r="U293">
            <v>1.0627437524861472</v>
          </cell>
          <cell r="V293">
            <v>0.95555758886593434</v>
          </cell>
          <cell r="W293">
            <v>0.92934147791041632</v>
          </cell>
          <cell r="X293">
            <v>0.91746785647481288</v>
          </cell>
          <cell r="Y293">
            <v>0.93116649526470896</v>
          </cell>
          <cell r="Z293">
            <v>0.9954807716569859</v>
          </cell>
        </row>
        <row r="294">
          <cell r="C294">
            <v>1.0500397876321905</v>
          </cell>
          <cell r="D294">
            <v>1.0581227529968344</v>
          </cell>
          <cell r="E294">
            <v>1.025482852117634</v>
          </cell>
          <cell r="F294">
            <v>0.99123986001172593</v>
          </cell>
          <cell r="G294">
            <v>1.046235961145674</v>
          </cell>
          <cell r="H294">
            <v>1.033964236071496</v>
          </cell>
          <cell r="I294">
            <v>1.0032444803401388</v>
          </cell>
          <cell r="J294">
            <v>1</v>
          </cell>
          <cell r="K294">
            <v>0.98761159826442568</v>
          </cell>
          <cell r="L294">
            <v>0.98761159826442568</v>
          </cell>
          <cell r="M294">
            <v>1.0142150122047908</v>
          </cell>
          <cell r="N294">
            <v>1.0272176672505775</v>
          </cell>
          <cell r="O294">
            <v>0.95897012880251442</v>
          </cell>
          <cell r="P294">
            <v>0.9913264307754095</v>
          </cell>
          <cell r="Q294">
            <v>1.0106047799814948</v>
          </cell>
          <cell r="R294">
            <v>0.95354955196240265</v>
          </cell>
          <cell r="S294">
            <v>1.0042376431347919</v>
          </cell>
          <cell r="T294">
            <v>1.0081515672804455</v>
          </cell>
          <cell r="U294">
            <v>1.0661918036976936</v>
          </cell>
          <cell r="V294">
            <v>0.95865787667688029</v>
          </cell>
          <cell r="W294">
            <v>0.93235670806477211</v>
          </cell>
          <cell r="X294">
            <v>0.92044456289785459</v>
          </cell>
          <cell r="Y294">
            <v>0.93418764665199117</v>
          </cell>
          <cell r="Z294">
            <v>0.99871058944961311</v>
          </cell>
        </row>
        <row r="295">
          <cell r="C295">
            <v>1.0632112760496866</v>
          </cell>
          <cell r="D295">
            <v>1.0713956325101093</v>
          </cell>
          <cell r="E295">
            <v>1.0383463032631057</v>
          </cell>
          <cell r="F295">
            <v>1.0036737739346888</v>
          </cell>
          <cell r="G295">
            <v>1.0593597351269179</v>
          </cell>
          <cell r="H295">
            <v>1.0469340759955916</v>
          </cell>
          <cell r="I295">
            <v>1.0158289778119105</v>
          </cell>
          <cell r="J295">
            <v>1.0125437993613533</v>
          </cell>
          <cell r="K295">
            <v>1</v>
          </cell>
          <cell r="L295">
            <v>1</v>
          </cell>
          <cell r="M295">
            <v>1.0269371218271601</v>
          </cell>
          <cell r="N295">
            <v>1.0401028795690062</v>
          </cell>
          <cell r="O295">
            <v>0.97099925769174422</v>
          </cell>
          <cell r="P295">
            <v>1.0037614306246627</v>
          </cell>
          <cell r="Q295">
            <v>1.023281603575207</v>
          </cell>
          <cell r="R295">
            <v>0.96551068622332725</v>
          </cell>
          <cell r="S295">
            <v>1.0168345986413929</v>
          </cell>
          <cell r="T295">
            <v>1.0207976182662453</v>
          </cell>
          <cell r="U295">
            <v>1.079565899763997</v>
          </cell>
          <cell r="V295">
            <v>0.97068308873809594</v>
          </cell>
          <cell r="W295">
            <v>0.94405200354394847</v>
          </cell>
          <cell r="X295">
            <v>0.93199043481809374</v>
          </cell>
          <cell r="Y295">
            <v>0.94590590905744854</v>
          </cell>
          <cell r="Z295">
            <v>1.011238214703728</v>
          </cell>
        </row>
        <row r="296">
          <cell r="C296">
            <v>1.0632112760496866</v>
          </cell>
          <cell r="D296">
            <v>1.0713956325101093</v>
          </cell>
          <cell r="E296">
            <v>1.0383463032631057</v>
          </cell>
          <cell r="F296">
            <v>1.0036737739346888</v>
          </cell>
          <cell r="G296">
            <v>1.0593597351269179</v>
          </cell>
          <cell r="H296">
            <v>1.0469340759955916</v>
          </cell>
          <cell r="I296">
            <v>1.0158289778119105</v>
          </cell>
          <cell r="J296">
            <v>1.0125437993613533</v>
          </cell>
          <cell r="K296">
            <v>1</v>
          </cell>
          <cell r="L296">
            <v>1</v>
          </cell>
          <cell r="M296">
            <v>1.0269371218271601</v>
          </cell>
          <cell r="N296">
            <v>1.0401028795690062</v>
          </cell>
          <cell r="O296">
            <v>0.97099925769174422</v>
          </cell>
          <cell r="P296">
            <v>1.0037614306246627</v>
          </cell>
          <cell r="Q296">
            <v>1.023281603575207</v>
          </cell>
          <cell r="R296">
            <v>0.96551068622332725</v>
          </cell>
          <cell r="S296">
            <v>1.0168345986413929</v>
          </cell>
          <cell r="T296">
            <v>1.0207976182662453</v>
          </cell>
          <cell r="U296">
            <v>1.079565899763997</v>
          </cell>
          <cell r="V296">
            <v>0.97068308873809594</v>
          </cell>
          <cell r="W296">
            <v>0.94405200354394847</v>
          </cell>
          <cell r="X296">
            <v>0.93199043481809374</v>
          </cell>
          <cell r="Y296">
            <v>0.94590590905744854</v>
          </cell>
          <cell r="Z296">
            <v>1.011238214703728</v>
          </cell>
        </row>
        <row r="297">
          <cell r="C297">
            <v>1.035322663336959</v>
          </cell>
          <cell r="D297">
            <v>1.0432923396554672</v>
          </cell>
          <cell r="E297">
            <v>1.0111099123728686</v>
          </cell>
          <cell r="F297">
            <v>0.97734686243391389</v>
          </cell>
          <cell r="G297">
            <v>1.0315721504370885</v>
          </cell>
          <cell r="H297">
            <v>1.0194724231341956</v>
          </cell>
          <cell r="I297">
            <v>0.98918322867179487</v>
          </cell>
          <cell r="J297">
            <v>0.98598422224702731</v>
          </cell>
          <cell r="K297">
            <v>0.97376945359689338</v>
          </cell>
          <cell r="L297">
            <v>0.97376945359689338</v>
          </cell>
          <cell r="M297">
            <v>1</v>
          </cell>
          <cell r="N297">
            <v>1.0128204127224665</v>
          </cell>
          <cell r="O297">
            <v>0.94552941660547873</v>
          </cell>
          <cell r="P297">
            <v>0.97743221984101369</v>
          </cell>
          <cell r="Q297">
            <v>0.99644036798918223</v>
          </cell>
          <cell r="R297">
            <v>0.94018481336565096</v>
          </cell>
          <cell r="S297">
            <v>0.99016247151744563</v>
          </cell>
          <cell r="T297">
            <v>0.99402153897213164</v>
          </cell>
          <cell r="U297">
            <v>1.0512482963350258</v>
          </cell>
          <cell r="V297">
            <v>0.94522154093624045</v>
          </cell>
          <cell r="W297">
            <v>0.91928900365804311</v>
          </cell>
          <cell r="X297">
            <v>0.90754381647034621</v>
          </cell>
          <cell r="Y297">
            <v>0.92109428021694428</v>
          </cell>
          <cell r="Z297">
            <v>0.98471288378834709</v>
          </cell>
        </row>
        <row r="298">
          <cell r="C298">
            <v>1.0222174141948881</v>
          </cell>
          <cell r="D298">
            <v>1.0300862093123617</v>
          </cell>
          <cell r="E298">
            <v>0.99831115138665105</v>
          </cell>
          <cell r="F298">
            <v>0.96497547853207311</v>
          </cell>
          <cell r="G298">
            <v>1.0185143757758766</v>
          </cell>
          <cell r="H298">
            <v>1.0065678083973926</v>
          </cell>
          <cell r="I298">
            <v>0.97666201850421364</v>
          </cell>
          <cell r="J298">
            <v>0.97350350551949949</v>
          </cell>
          <cell r="K298">
            <v>0.96144335300213402</v>
          </cell>
          <cell r="L298">
            <v>0.96144335300213402</v>
          </cell>
          <cell r="M298">
            <v>0.98734186973186577</v>
          </cell>
          <cell r="N298">
            <v>1</v>
          </cell>
          <cell r="O298">
            <v>0.93356078207773363</v>
          </cell>
          <cell r="P298">
            <v>0.96505975547399458</v>
          </cell>
          <cell r="Q298">
            <v>0.98382729600674756</v>
          </cell>
          <cell r="R298">
            <v>0.92828383152194704</v>
          </cell>
          <cell r="S298">
            <v>0.97762886596636012</v>
          </cell>
          <cell r="T298">
            <v>0.98143908484249121</v>
          </cell>
          <cell r="U298">
            <v>1.0379414584558628</v>
          </cell>
          <cell r="V298">
            <v>0.9332568035388229</v>
          </cell>
          <cell r="W298">
            <v>0.90765252369567628</v>
          </cell>
          <cell r="X298">
            <v>0.89605600861742485</v>
          </cell>
          <cell r="Y298">
            <v>0.90943494882872489</v>
          </cell>
          <cell r="Z298">
            <v>0.97224825982864405</v>
          </cell>
        </row>
        <row r="299">
          <cell r="C299">
            <v>1.0949661059238587</v>
          </cell>
          <cell r="D299">
            <v>1.1033949037788424</v>
          </cell>
          <cell r="E299">
            <v>1.0693584933643088</v>
          </cell>
          <cell r="F299">
            <v>1.0336504029061964</v>
          </cell>
          <cell r="G299">
            <v>1.090999531395342</v>
          </cell>
          <cell r="H299">
            <v>1.0782027562867138</v>
          </cell>
          <cell r="I299">
            <v>1.0461686450994159</v>
          </cell>
          <cell r="J299">
            <v>1.0427853485371024</v>
          </cell>
          <cell r="K299">
            <v>1.0298669047154538</v>
          </cell>
          <cell r="L299">
            <v>1.0298669047154538</v>
          </cell>
          <cell r="M299">
            <v>1.0576085549935343</v>
          </cell>
          <cell r="N299">
            <v>1.0711675331673629</v>
          </cell>
          <cell r="O299">
            <v>1</v>
          </cell>
          <cell r="P299">
            <v>1.0337406776301772</v>
          </cell>
          <cell r="Q299">
            <v>1.0538438577262648</v>
          </cell>
          <cell r="R299">
            <v>0.99434750189051191</v>
          </cell>
          <cell r="S299">
            <v>1.0472043007103924</v>
          </cell>
          <cell r="T299">
            <v>1.0512856834647655</v>
          </cell>
          <cell r="U299">
            <v>1.1118091916263015</v>
          </cell>
          <cell r="V299">
            <v>0.99967438805833919</v>
          </cell>
          <cell r="W299">
            <v>0.97224791478022887</v>
          </cell>
          <cell r="X299">
            <v>0.95982610433052029</v>
          </cell>
          <cell r="Y299">
            <v>0.97415719071305218</v>
          </cell>
          <cell r="Z299">
            <v>1.0414407701069099</v>
          </cell>
        </row>
        <row r="300">
          <cell r="C300">
            <v>1.0592270669216957</v>
          </cell>
          <cell r="D300">
            <v>1.067380753854386</v>
          </cell>
          <cell r="E300">
            <v>1.0344552715249482</v>
          </cell>
          <cell r="F300">
            <v>0.99991267178903342</v>
          </cell>
          <cell r="G300">
            <v>1.0553899590141207</v>
          </cell>
          <cell r="H300">
            <v>1.0430108629936714</v>
          </cell>
          <cell r="I300">
            <v>1.0120223260418943</v>
          </cell>
          <cell r="J300">
            <v>1.0087494582564556</v>
          </cell>
          <cell r="K300">
            <v>0.99625266471703156</v>
          </cell>
          <cell r="L300">
            <v>0.99625266471703156</v>
          </cell>
          <cell r="M300">
            <v>1.0230888441171471</v>
          </cell>
          <cell r="N300">
            <v>1.0362052653504801</v>
          </cell>
          <cell r="O300">
            <v>0.9673605979136598</v>
          </cell>
          <cell r="P300">
            <v>1</v>
          </cell>
          <cell r="Q300">
            <v>1.0194470243177172</v>
          </cell>
          <cell r="R300">
            <v>0.96189259396275961</v>
          </cell>
          <cell r="S300">
            <v>1.0130241784729612</v>
          </cell>
          <cell r="T300">
            <v>1.016972347334546</v>
          </cell>
          <cell r="U300">
            <v>1.0755204043775217</v>
          </cell>
          <cell r="V300">
            <v>0.96704561375108689</v>
          </cell>
          <cell r="W300">
            <v>0.94051432416211123</v>
          </cell>
          <cell r="X300">
            <v>0.92849795417831082</v>
          </cell>
          <cell r="Y300">
            <v>0.94236128247006923</v>
          </cell>
          <cell r="Z300">
            <v>1.0074487660622826</v>
          </cell>
        </row>
        <row r="301">
          <cell r="C301">
            <v>1.0390211964477527</v>
          </cell>
          <cell r="D301">
            <v>1.0470193432255583</v>
          </cell>
          <cell r="E301">
            <v>1.0147219491049821</v>
          </cell>
          <cell r="F301">
            <v>0.98083828579345989</v>
          </cell>
          <cell r="G301">
            <v>1.0352572854096651</v>
          </cell>
          <cell r="H301">
            <v>1.0231143336670434</v>
          </cell>
          <cell r="I301">
            <v>0.9927169356536284</v>
          </cell>
          <cell r="J301">
            <v>0.98950650126383843</v>
          </cell>
          <cell r="K301">
            <v>0.97724809720621941</v>
          </cell>
          <cell r="L301">
            <v>0.97724809720621941</v>
          </cell>
          <cell r="M301">
            <v>1.0035723482560237</v>
          </cell>
          <cell r="N301">
            <v>1.0164385599575207</v>
          </cell>
          <cell r="O301">
            <v>0.94890717696790849</v>
          </cell>
          <cell r="P301">
            <v>0.98092394812694417</v>
          </cell>
          <cell r="Q301">
            <v>1</v>
          </cell>
          <cell r="R301">
            <v>0.94354348094401774</v>
          </cell>
          <cell r="S301">
            <v>0.9936996766957511</v>
          </cell>
          <cell r="T301">
            <v>0.9975725300833288</v>
          </cell>
          <cell r="U301">
            <v>1.0550037213530861</v>
          </cell>
          <cell r="V301">
            <v>0.94859820145956009</v>
          </cell>
          <cell r="W301">
            <v>0.92257302412704267</v>
          </cell>
          <cell r="X301">
            <v>0.91078587904037922</v>
          </cell>
          <cell r="Y301">
            <v>0.92438474976251073</v>
          </cell>
          <cell r="Z301">
            <v>0.98823062114143245</v>
          </cell>
        </row>
        <row r="302">
          <cell r="C302">
            <v>1.1011905836159339</v>
          </cell>
          <cell r="D302">
            <v>1.1096672960720504</v>
          </cell>
          <cell r="E302">
            <v>1.0754374012417003</v>
          </cell>
          <cell r="F302">
            <v>1.0395263234844552</v>
          </cell>
          <cell r="G302">
            <v>1.0972014605769811</v>
          </cell>
          <cell r="H302">
            <v>1.0843319405306207</v>
          </cell>
          <cell r="I302">
            <v>1.0521157272587083</v>
          </cell>
          <cell r="J302">
            <v>1.0487131979056594</v>
          </cell>
          <cell r="K302">
            <v>1.0357213175046052</v>
          </cell>
          <cell r="L302">
            <v>1.0357213175046052</v>
          </cell>
          <cell r="M302">
            <v>1.0636206688132135</v>
          </cell>
          <cell r="N302">
            <v>1.0772567247675446</v>
          </cell>
          <cell r="O302">
            <v>1.0056846304724869</v>
          </cell>
          <cell r="P302">
            <v>1.0396171113868828</v>
          </cell>
          <cell r="Q302">
            <v>1.0598345706331387</v>
          </cell>
          <cell r="R302">
            <v>1</v>
          </cell>
          <cell r="S302">
            <v>1.0531572701891301</v>
          </cell>
          <cell r="T302">
            <v>1.0572618540962784</v>
          </cell>
          <cell r="U302">
            <v>1.1181294160366113</v>
          </cell>
          <cell r="V302">
            <v>1.0053571675472603</v>
          </cell>
          <cell r="W302">
            <v>0.97777478490340042</v>
          </cell>
          <cell r="X302">
            <v>0.9652823610514859</v>
          </cell>
          <cell r="Y302">
            <v>0.97969491436437184</v>
          </cell>
          <cell r="Z302">
            <v>1.04736097604395</v>
          </cell>
        </row>
        <row r="303">
          <cell r="C303">
            <v>1.045608870380943</v>
          </cell>
          <cell r="D303">
            <v>1.053657727561214</v>
          </cell>
          <cell r="E303">
            <v>1.0211555592723289</v>
          </cell>
          <cell r="F303">
            <v>0.98705706441904273</v>
          </cell>
          <cell r="G303">
            <v>1.0418210951341971</v>
          </cell>
          <cell r="H303">
            <v>1.029601153810477</v>
          </cell>
          <cell r="I303">
            <v>0.99901102811526465</v>
          </cell>
          <cell r="J303">
            <v>0.99578023870767896</v>
          </cell>
          <cell r="K303">
            <v>0.98344411307022206</v>
          </cell>
          <cell r="L303">
            <v>0.98344411307022206</v>
          </cell>
          <cell r="M303">
            <v>1.0099352669541981</v>
          </cell>
          <cell r="N303">
            <v>1.0228830538995253</v>
          </cell>
          <cell r="O303">
            <v>0.95492350377250135</v>
          </cell>
          <cell r="P303">
            <v>0.98714326987476864</v>
          </cell>
          <cell r="Q303">
            <v>1.0063402690490941</v>
          </cell>
          <cell r="R303">
            <v>0.94952580047272162</v>
          </cell>
          <cell r="S303">
            <v>1</v>
          </cell>
          <cell r="T303">
            <v>1.0038974083200425</v>
          </cell>
          <cell r="U303">
            <v>1.0616927287942601</v>
          </cell>
          <cell r="V303">
            <v>0.95461256927630045</v>
          </cell>
          <cell r="W303">
            <v>0.92842238531744448</v>
          </cell>
          <cell r="X303">
            <v>0.91656050655961085</v>
          </cell>
          <cell r="Y303">
            <v>0.93024559778088456</v>
          </cell>
          <cell r="Z303">
            <v>0.99449626916202249</v>
          </cell>
        </row>
        <row r="304">
          <cell r="C304">
            <v>1.0415495265902737</v>
          </cell>
          <cell r="D304">
            <v>1.0495671358734178</v>
          </cell>
          <cell r="E304">
            <v>1.0171911500211628</v>
          </cell>
          <cell r="F304">
            <v>0.98322503498720937</v>
          </cell>
          <cell r="G304">
            <v>1.0377764565381411</v>
          </cell>
          <cell r="H304">
            <v>1.0256039564176662</v>
          </cell>
          <cell r="I304">
            <v>0.99513259007914467</v>
          </cell>
          <cell r="J304">
            <v>0.99191434349258134</v>
          </cell>
          <cell r="K304">
            <v>0.97962611011811673</v>
          </cell>
          <cell r="L304">
            <v>0.97962611011811673</v>
          </cell>
          <cell r="M304">
            <v>1.0060144179914354</v>
          </cell>
          <cell r="N304">
            <v>1.0189119380348375</v>
          </cell>
          <cell r="O304">
            <v>0.9512162257401422</v>
          </cell>
          <cell r="P304">
            <v>0.98331090576943414</v>
          </cell>
          <cell r="Q304">
            <v>1.0024333768658089</v>
          </cell>
          <cell r="R304">
            <v>0.94583947782243172</v>
          </cell>
          <cell r="S304">
            <v>0.99611772250058439</v>
          </cell>
          <cell r="T304">
            <v>1</v>
          </cell>
          <cell r="U304">
            <v>1.0575709430019691</v>
          </cell>
          <cell r="V304">
            <v>0.95090649837793972</v>
          </cell>
          <cell r="W304">
            <v>0.92481799198097281</v>
          </cell>
          <cell r="X304">
            <v>0.91300216432814141</v>
          </cell>
          <cell r="Y304">
            <v>0.92663412622768937</v>
          </cell>
          <cell r="Z304">
            <v>0.9906353586730019</v>
          </cell>
        </row>
        <row r="305">
          <cell r="C305">
            <v>0.9848507407302457</v>
          </cell>
          <cell r="D305">
            <v>0.99243189576877744</v>
          </cell>
          <cell r="E305">
            <v>0.96181836003721299</v>
          </cell>
          <cell r="F305">
            <v>0.92970125691641547</v>
          </cell>
          <cell r="G305">
            <v>0.98128306512692165</v>
          </cell>
          <cell r="H305">
            <v>0.9697731988611914</v>
          </cell>
          <cell r="I305">
            <v>0.94096060095449496</v>
          </cell>
          <cell r="J305">
            <v>0.93791754591609899</v>
          </cell>
          <cell r="K305">
            <v>0.9262982465624463</v>
          </cell>
          <cell r="L305">
            <v>0.9262982465624463</v>
          </cell>
          <cell r="M305">
            <v>0.95125005527838369</v>
          </cell>
          <cell r="N305">
            <v>0.96344547358932164</v>
          </cell>
          <cell r="O305">
            <v>0.89943490981329965</v>
          </cell>
          <cell r="P305">
            <v>0.92978245315463759</v>
          </cell>
          <cell r="Q305">
            <v>0.9478639551313226</v>
          </cell>
          <cell r="R305">
            <v>0.89435085568597239</v>
          </cell>
          <cell r="S305">
            <v>0.94189210576555127</v>
          </cell>
          <cell r="T305">
            <v>0.94556304389514434</v>
          </cell>
          <cell r="U305">
            <v>1</v>
          </cell>
          <cell r="V305">
            <v>0.89914204306591772</v>
          </cell>
          <cell r="W305">
            <v>0.87447371554652376</v>
          </cell>
          <cell r="X305">
            <v>0.86330110558497219</v>
          </cell>
          <cell r="Y305">
            <v>0.87619098497297132</v>
          </cell>
          <cell r="Z305">
            <v>0.93670818513700183</v>
          </cell>
        </row>
        <row r="306">
          <cell r="C306">
            <v>1.0953227560932155</v>
          </cell>
          <cell r="D306">
            <v>1.1037542993593732</v>
          </cell>
          <cell r="E306">
            <v>1.0697068026733352</v>
          </cell>
          <cell r="F306">
            <v>1.0339870814474386</v>
          </cell>
          <cell r="G306">
            <v>1.0913548895799792</v>
          </cell>
          <cell r="H306">
            <v>1.0785539463313647</v>
          </cell>
          <cell r="I306">
            <v>1.0465094010574605</v>
          </cell>
          <cell r="J306">
            <v>1.0431250024945597</v>
          </cell>
          <cell r="K306">
            <v>1.0302023509032352</v>
          </cell>
          <cell r="L306">
            <v>1.0302023509032352</v>
          </cell>
          <cell r="M306">
            <v>1.0579530371361423</v>
          </cell>
          <cell r="N306">
            <v>1.0715164317132144</v>
          </cell>
          <cell r="O306">
            <v>1.000325717999331</v>
          </cell>
          <cell r="P306">
            <v>1.0340773855755219</v>
          </cell>
          <cell r="Q306">
            <v>1.0541871136392105</v>
          </cell>
          <cell r="R306">
            <v>0.99467137876946754</v>
          </cell>
          <cell r="S306">
            <v>1.0475453940001105</v>
          </cell>
          <cell r="T306">
            <v>1.0516281061343089</v>
          </cell>
          <cell r="U306">
            <v>1.1121713278918359</v>
          </cell>
          <cell r="V306">
            <v>1</v>
          </cell>
          <cell r="W306">
            <v>0.97256459342588486</v>
          </cell>
          <cell r="X306">
            <v>0.96013873696892849</v>
          </cell>
          <cell r="Y306">
            <v>0.97447449124424512</v>
          </cell>
          <cell r="Z306">
            <v>1.0417799861109709</v>
          </cell>
        </row>
        <row r="307">
          <cell r="C307">
            <v>1.1262210895781346</v>
          </cell>
          <cell r="D307">
            <v>1.1348904811261626</v>
          </cell>
          <cell r="E307">
            <v>1.0998825269849317</v>
          </cell>
          <cell r="F307">
            <v>1.06315517595103</v>
          </cell>
          <cell r="G307">
            <v>1.1221412921641043</v>
          </cell>
          <cell r="H307">
            <v>1.1089792427381397</v>
          </cell>
          <cell r="I307">
            <v>1.0760307419490802</v>
          </cell>
          <cell r="J307">
            <v>1.0725508717319472</v>
          </cell>
          <cell r="K307">
            <v>1.0592636806510913</v>
          </cell>
          <cell r="L307">
            <v>1.0592636806510913</v>
          </cell>
          <cell r="M307">
            <v>1.0877971954638759</v>
          </cell>
          <cell r="N307">
            <v>1.1017432044680644</v>
          </cell>
          <cell r="O307">
            <v>1.0285442476120346</v>
          </cell>
          <cell r="P307">
            <v>1.0632480274990852</v>
          </cell>
          <cell r="Q307">
            <v>1.0839250377456249</v>
          </cell>
          <cell r="R307">
            <v>1.0227304031968827</v>
          </cell>
          <cell r="S307">
            <v>1.0770959595702572</v>
          </cell>
          <cell r="T307">
            <v>1.0812938423245706</v>
          </cell>
          <cell r="U307">
            <v>1.1435449484894185</v>
          </cell>
          <cell r="V307">
            <v>1.0282093413224855</v>
          </cell>
          <cell r="W307">
            <v>1</v>
          </cell>
          <cell r="X307">
            <v>0.9872236183170251</v>
          </cell>
          <cell r="Y307">
            <v>1.0019637747778094</v>
          </cell>
          <cell r="Z307">
            <v>1.0711679133221095</v>
          </cell>
        </row>
        <row r="308">
          <cell r="C308">
            <v>1.140796339028098</v>
          </cell>
          <cell r="D308">
            <v>1.1495779275022546</v>
          </cell>
          <cell r="E308">
            <v>1.1141169098648214</v>
          </cell>
          <cell r="F308">
            <v>1.0769142433640817</v>
          </cell>
          <cell r="G308">
            <v>1.1366637419767984</v>
          </cell>
          <cell r="H308">
            <v>1.1233313528587152</v>
          </cell>
          <cell r="I308">
            <v>1.0899564414630289</v>
          </cell>
          <cell r="J308">
            <v>1.0864315357045289</v>
          </cell>
          <cell r="K308">
            <v>1.0729723853820241</v>
          </cell>
          <cell r="L308">
            <v>1.0729723853820241</v>
          </cell>
          <cell r="M308">
            <v>1.1018751732442384</v>
          </cell>
          <cell r="N308">
            <v>1.1160016677338687</v>
          </cell>
          <cell r="O308">
            <v>1.0418553897296856</v>
          </cell>
          <cell r="P308">
            <v>1.0770082965718175</v>
          </cell>
          <cell r="Q308">
            <v>1.0979529031056328</v>
          </cell>
          <cell r="R308">
            <v>1.0359663041088785</v>
          </cell>
          <cell r="S308">
            <v>1.0910354448432287</v>
          </cell>
          <cell r="T308">
            <v>1.0952876554634221</v>
          </cell>
          <cell r="U308">
            <v>1.1583443986468669</v>
          </cell>
          <cell r="V308">
            <v>1.0415161491733058</v>
          </cell>
          <cell r="W308">
            <v>1.0129417301672294</v>
          </cell>
          <cell r="X308">
            <v>1</v>
          </cell>
          <cell r="Y308">
            <v>1.0149309195883225</v>
          </cell>
          <cell r="Z308">
            <v>1.0850306794201185</v>
          </cell>
        </row>
        <row r="309">
          <cell r="C309">
            <v>1.1240137796677128</v>
          </cell>
          <cell r="D309">
            <v>1.1326661798504944</v>
          </cell>
          <cell r="E309">
            <v>1.0977268387061561</v>
          </cell>
          <cell r="F309">
            <v>1.0610714705596918</v>
          </cell>
          <cell r="G309">
            <v>1.119941978354402</v>
          </cell>
          <cell r="H309">
            <v>1.1068057255703296</v>
          </cell>
          <cell r="I309">
            <v>1.073921801402147</v>
          </cell>
          <cell r="J309">
            <v>1.0704487514728671</v>
          </cell>
          <cell r="K309">
            <v>1.0571876023022773</v>
          </cell>
          <cell r="L309">
            <v>1.0571876023022773</v>
          </cell>
          <cell r="M309">
            <v>1.0856651935396571</v>
          </cell>
          <cell r="N309">
            <v>1.0995838693992519</v>
          </cell>
          <cell r="O309">
            <v>1.0265283770764262</v>
          </cell>
          <cell r="P309">
            <v>1.0611641401255907</v>
          </cell>
          <cell r="Q309">
            <v>1.0818006249637027</v>
          </cell>
          <cell r="R309">
            <v>1.0207259273656659</v>
          </cell>
          <cell r="S309">
            <v>1.0749849312756927</v>
          </cell>
          <cell r="T309">
            <v>1.0791745864907671</v>
          </cell>
          <cell r="U309">
            <v>1.1413036850988005</v>
          </cell>
          <cell r="V309">
            <v>1.0261941271783963</v>
          </cell>
          <cell r="W309">
            <v>0.99804007407528783</v>
          </cell>
          <cell r="X309">
            <v>0.98528873315399745</v>
          </cell>
          <cell r="Y309">
            <v>1</v>
          </cell>
          <cell r="Z309">
            <v>1.0690685035590697</v>
          </cell>
        </row>
        <row r="310">
          <cell r="C310">
            <v>1.0513954680413118</v>
          </cell>
          <cell r="D310">
            <v>1.0594888691226987</v>
          </cell>
          <cell r="E310">
            <v>1.0268068276744466</v>
          </cell>
          <cell r="F310">
            <v>0.99251962528803839</v>
          </cell>
          <cell r="G310">
            <v>1.0475867305284627</v>
          </cell>
          <cell r="H310">
            <v>1.0352991617334417</v>
          </cell>
          <cell r="I310">
            <v>1.0045397444849606</v>
          </cell>
          <cell r="J310">
            <v>1.0012910752764697</v>
          </cell>
          <cell r="K310">
            <v>0.98888667918169959</v>
          </cell>
          <cell r="L310">
            <v>0.98888667918169959</v>
          </cell>
          <cell r="M310">
            <v>1.0155244401320729</v>
          </cell>
          <cell r="N310">
            <v>1.0285438825843176</v>
          </cell>
          <cell r="O310">
            <v>0.96020823142668421</v>
          </cell>
          <cell r="P310">
            <v>0.99260630782109449</v>
          </cell>
          <cell r="Q310">
            <v>1.0119095468272108</v>
          </cell>
          <cell r="R310">
            <v>0.95478065621383001</v>
          </cell>
          <cell r="S310">
            <v>1.0055341895275434</v>
          </cell>
          <cell r="T310">
            <v>1.0094531668438953</v>
          </cell>
          <cell r="U310">
            <v>1.0675683375754224</v>
          </cell>
          <cell r="V310">
            <v>0.95989557616005072</v>
          </cell>
          <cell r="W310">
            <v>0.93356045075940519</v>
          </cell>
          <cell r="X310">
            <v>0.92163292611637293</v>
          </cell>
          <cell r="Y310">
            <v>0.93539375322616702</v>
          </cell>
          <cell r="Z310">
            <v>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21">
          <cell r="CI121">
            <v>1199.7543236906586</v>
          </cell>
          <cell r="CJ121">
            <v>1191.4317316890103</v>
          </cell>
          <cell r="CK121">
            <v>1182.2822067277068</v>
          </cell>
          <cell r="CL121">
            <v>1172.3121923497815</v>
          </cell>
          <cell r="CM121">
            <v>1161.5272149454943</v>
          </cell>
          <cell r="CN121">
            <v>1149.9370549992736</v>
          </cell>
          <cell r="CO121">
            <v>1137.3457205901232</v>
          </cell>
          <cell r="CP121">
            <v>1120.6225832505331</v>
          </cell>
          <cell r="CQ121">
            <v>1099.25214556526</v>
          </cell>
          <cell r="CR121">
            <v>1072.7851363817817</v>
          </cell>
          <cell r="CS121">
            <v>1041.275360144969</v>
          </cell>
          <cell r="CT121">
            <v>1004.5680149449518</v>
          </cell>
          <cell r="CU121">
            <v>962.58538264741287</v>
          </cell>
          <cell r="CV121">
            <v>915.64115926059048</v>
          </cell>
          <cell r="CW121">
            <v>863.6525549269835</v>
          </cell>
          <cell r="CX121">
            <v>806.65870170252219</v>
          </cell>
          <cell r="CY121">
            <v>744.69918021680769</v>
          </cell>
        </row>
        <row r="122">
          <cell r="CI122">
            <v>523.89563381579148</v>
          </cell>
          <cell r="CJ122">
            <v>498.02966004278494</v>
          </cell>
          <cell r="CK122">
            <v>470.80876729539506</v>
          </cell>
          <cell r="CL122">
            <v>442.55105848463927</v>
          </cell>
          <cell r="CM122">
            <v>413.5738120365624</v>
          </cell>
          <cell r="CN122">
            <v>384.20199303976267</v>
          </cell>
          <cell r="CO122">
            <v>354.26038809150862</v>
          </cell>
          <cell r="CP122">
            <v>317.25322146835742</v>
          </cell>
          <cell r="CQ122">
            <v>274.33042828926426</v>
          </cell>
          <cell r="CR122">
            <v>227.5227748367596</v>
          </cell>
          <cell r="CS122">
            <v>180.20992513851954</v>
          </cell>
          <cell r="CT122">
            <v>135.26996664065339</v>
          </cell>
          <cell r="CU122">
            <v>95.30791020732164</v>
          </cell>
          <cell r="CV122">
            <v>62.471902953696969</v>
          </cell>
          <cell r="CW122">
            <v>37.428380999435639</v>
          </cell>
          <cell r="CX122">
            <v>19.998711339241364</v>
          </cell>
          <cell r="CY122">
            <v>9.164206445952372</v>
          </cell>
        </row>
        <row r="123">
          <cell r="CI123">
            <v>37.620475054826763</v>
          </cell>
          <cell r="CJ123">
            <v>36.421934203006273</v>
          </cell>
          <cell r="CK123">
            <v>35.137373375210984</v>
          </cell>
          <cell r="CL123">
            <v>33.776536059315944</v>
          </cell>
          <cell r="CM123">
            <v>32.3294395251895</v>
          </cell>
          <cell r="CN123">
            <v>30.807111904188588</v>
          </cell>
          <cell r="CO123">
            <v>29.185274929890667</v>
          </cell>
          <cell r="CP123">
            <v>27.095746559865738</v>
          </cell>
          <cell r="CQ123">
            <v>24.553256812234881</v>
          </cell>
          <cell r="CR123">
            <v>21.617708183454472</v>
          </cell>
          <cell r="CS123">
            <v>18.437776275964726</v>
          </cell>
          <cell r="CT123">
            <v>15.155282748380943</v>
          </cell>
          <cell r="CU123">
            <v>11.928950872539534</v>
          </cell>
          <cell r="CV123">
            <v>8.9373795521463695</v>
          </cell>
          <cell r="CW123">
            <v>6.2994456083400969</v>
          </cell>
          <cell r="CX123">
            <v>4.109546380401115</v>
          </cell>
          <cell r="CY123">
            <v>2.417532562778919</v>
          </cell>
        </row>
        <row r="124">
          <cell r="CI124">
            <v>76.914032837743079</v>
          </cell>
          <cell r="CJ124">
            <v>71.853051671076059</v>
          </cell>
          <cell r="CK124">
            <v>66.619006597167754</v>
          </cell>
          <cell r="CL124">
            <v>61.290130282102147</v>
          </cell>
          <cell r="CM124">
            <v>55.941662807390294</v>
          </cell>
          <cell r="CN124">
            <v>50.646756649941807</v>
          </cell>
          <cell r="CO124">
            <v>45.386436393741405</v>
          </cell>
          <cell r="CP124">
            <v>39.067639295761545</v>
          </cell>
          <cell r="CQ124">
            <v>32.023236378296147</v>
          </cell>
          <cell r="CR124">
            <v>24.741194145954637</v>
          </cell>
          <cell r="CS124">
            <v>17.884417982336963</v>
          </cell>
          <cell r="CT124">
            <v>11.940485657483102</v>
          </cell>
          <cell r="CU124">
            <v>7.2392337665049782</v>
          </cell>
          <cell r="CV124">
            <v>3.9152485709122073</v>
          </cell>
          <cell r="CW124">
            <v>1.8234729666718015</v>
          </cell>
          <cell r="CX124">
            <v>0.69176980912311015</v>
          </cell>
          <cell r="CY124">
            <v>0.19229481966596779</v>
          </cell>
        </row>
        <row r="125">
          <cell r="CI125">
            <v>15.086243563814918</v>
          </cell>
          <cell r="CJ125">
            <v>14.809675636991896</v>
          </cell>
          <cell r="CK125">
            <v>14.509116905897983</v>
          </cell>
          <cell r="CL125">
            <v>14.185769017428305</v>
          </cell>
          <cell r="CM125">
            <v>13.840876906823317</v>
          </cell>
          <cell r="CN125">
            <v>13.475889345656997</v>
          </cell>
          <cell r="CO125">
            <v>13.085938789521936</v>
          </cell>
          <cell r="CP125">
            <v>12.578358474090775</v>
          </cell>
          <cell r="CQ125">
            <v>11.946466923839754</v>
          </cell>
          <cell r="CR125">
            <v>11.189600884988486</v>
          </cell>
          <cell r="CS125">
            <v>10.325617337061503</v>
          </cell>
          <cell r="CT125">
            <v>9.3695100409793852</v>
          </cell>
          <cell r="CU125">
            <v>8.3417304910749444</v>
          </cell>
          <cell r="CV125">
            <v>7.274608191070401</v>
          </cell>
          <cell r="CW125">
            <v>6.1917865608950517</v>
          </cell>
          <cell r="CX125">
            <v>5.1211532859991493</v>
          </cell>
          <cell r="CY125">
            <v>4.0909771652026983</v>
          </cell>
        </row>
        <row r="126">
          <cell r="CI126">
            <v>220.57206984001303</v>
          </cell>
          <cell r="CJ126">
            <v>211.94565901991834</v>
          </cell>
          <cell r="CK126">
            <v>202.76936655228502</v>
          </cell>
          <cell r="CL126">
            <v>193.12907179643989</v>
          </cell>
          <cell r="CM126">
            <v>183.11208852965905</v>
          </cell>
          <cell r="CN126">
            <v>172.81082748333006</v>
          </cell>
          <cell r="CO126">
            <v>162.14285279054326</v>
          </cell>
          <cell r="CP126">
            <v>148.72581584159639</v>
          </cell>
          <cell r="CQ126">
            <v>132.78671349109783</v>
          </cell>
          <cell r="CR126">
            <v>114.8396634054439</v>
          </cell>
          <cell r="CS126">
            <v>95.92312325635217</v>
          </cell>
          <cell r="CT126">
            <v>76.974710512980266</v>
          </cell>
          <cell r="CU126">
            <v>58.961543545613445</v>
          </cell>
          <cell r="CV126">
            <v>42.870440917775987</v>
          </cell>
          <cell r="CW126">
            <v>29.25711680252995</v>
          </cell>
          <cell r="CX126">
            <v>18.464787100264722</v>
          </cell>
          <cell r="CY126">
            <v>10.540742208577171</v>
          </cell>
        </row>
        <row r="127">
          <cell r="CI127">
            <v>287.72947245237492</v>
          </cell>
          <cell r="CJ127">
            <v>279.92641060242471</v>
          </cell>
          <cell r="CK127">
            <v>271.52237897885237</v>
          </cell>
          <cell r="CL127">
            <v>262.57090239249084</v>
          </cell>
          <cell r="CM127">
            <v>253.12731566019463</v>
          </cell>
          <cell r="CN127">
            <v>243.25285300025365</v>
          </cell>
          <cell r="CO127">
            <v>232.83999247844</v>
          </cell>
          <cell r="CP127">
            <v>219.47965390469483</v>
          </cell>
          <cell r="CQ127">
            <v>203.16894459837511</v>
          </cell>
          <cell r="CR127">
            <v>184.12763305345896</v>
          </cell>
          <cell r="CS127">
            <v>163.0961524654434</v>
          </cell>
          <cell r="CT127">
            <v>140.75557870516249</v>
          </cell>
          <cell r="CU127">
            <v>117.91491557675357</v>
          </cell>
          <cell r="CV127">
            <v>95.600434779032668</v>
          </cell>
          <cell r="CW127">
            <v>74.549703693282339</v>
          </cell>
          <cell r="CX127">
            <v>55.480582360887752</v>
          </cell>
          <cell r="CY127">
            <v>38.970672000732193</v>
          </cell>
        </row>
        <row r="128">
          <cell r="CI128">
            <v>226.36516405464164</v>
          </cell>
          <cell r="CJ128">
            <v>219.58080276415086</v>
          </cell>
          <cell r="CK128">
            <v>212.29534498326669</v>
          </cell>
          <cell r="CL128">
            <v>204.56056087696803</v>
          </cell>
          <cell r="CM128">
            <v>196.42980433650735</v>
          </cell>
          <cell r="CN128">
            <v>187.96142084052599</v>
          </cell>
          <cell r="CO128">
            <v>179.06941984648506</v>
          </cell>
          <cell r="CP128">
            <v>167.714083861186</v>
          </cell>
          <cell r="CQ128">
            <v>153.93987100527414</v>
          </cell>
          <cell r="CR128">
            <v>137.99542892271643</v>
          </cell>
          <cell r="CS128">
            <v>120.5759863799436</v>
          </cell>
          <cell r="CT128">
            <v>102.32316075340117</v>
          </cell>
          <cell r="CU128">
            <v>83.973175752239754</v>
          </cell>
          <cell r="CV128">
            <v>66.411041423923578</v>
          </cell>
          <cell r="CW128">
            <v>50.250113945559804</v>
          </cell>
          <cell r="CX128">
            <v>36.045138541545924</v>
          </cell>
          <cell r="CY128">
            <v>24.191025126279669</v>
          </cell>
        </row>
        <row r="129">
          <cell r="CI129">
            <v>703.10102778722398</v>
          </cell>
          <cell r="CJ129">
            <v>680.16072192772208</v>
          </cell>
          <cell r="CK129">
            <v>655.59349584559686</v>
          </cell>
          <cell r="CL129">
            <v>629.59043587777421</v>
          </cell>
          <cell r="CM129">
            <v>602.34779095029342</v>
          </cell>
          <cell r="CN129">
            <v>574.07800295591596</v>
          </cell>
          <cell r="CO129">
            <v>544.51260111590227</v>
          </cell>
          <cell r="CP129">
            <v>506.92292415797652</v>
          </cell>
          <cell r="CQ129">
            <v>461.59964917236778</v>
          </cell>
          <cell r="CR129">
            <v>409.55144187563434</v>
          </cell>
          <cell r="CS129">
            <v>353.27066187555948</v>
          </cell>
          <cell r="CT129">
            <v>295.05243823080053</v>
          </cell>
          <cell r="CU129">
            <v>237.44970764988176</v>
          </cell>
          <cell r="CV129">
            <v>183.38791375444197</v>
          </cell>
          <cell r="CW129">
            <v>134.80553256755258</v>
          </cell>
          <cell r="CX129">
            <v>93.320326827479491</v>
          </cell>
          <cell r="CY129">
            <v>59.909999796986597</v>
          </cell>
        </row>
        <row r="130">
          <cell r="CI130">
            <v>123.43712609572799</v>
          </cell>
          <cell r="CJ130">
            <v>119.86970578362198</v>
          </cell>
          <cell r="CK130">
            <v>116.03456756077092</v>
          </cell>
          <cell r="CL130">
            <v>111.9579101421282</v>
          </cell>
          <cell r="CM130">
            <v>107.66676762181835</v>
          </cell>
          <cell r="CN130">
            <v>103.19083116660057</v>
          </cell>
          <cell r="CO130">
            <v>98.483432302546888</v>
          </cell>
          <cell r="CP130">
            <v>92.461292371528728</v>
          </cell>
          <cell r="CQ130">
            <v>85.138675370693647</v>
          </cell>
          <cell r="CR130">
            <v>76.635244170164171</v>
          </cell>
          <cell r="CS130">
            <v>67.306843280220619</v>
          </cell>
          <cell r="CT130">
            <v>57.481729050547514</v>
          </cell>
          <cell r="CU130">
            <v>47.541401526661822</v>
          </cell>
          <cell r="CV130">
            <v>37.953627233585607</v>
          </cell>
          <cell r="CW130">
            <v>29.047510506492671</v>
          </cell>
          <cell r="CX130">
            <v>21.12940185124836</v>
          </cell>
          <cell r="CY130">
            <v>14.428724812473092</v>
          </cell>
        </row>
        <row r="131">
          <cell r="CI131">
            <v>74.483219401367094</v>
          </cell>
          <cell r="CJ131">
            <v>71.759650544794937</v>
          </cell>
          <cell r="CK131">
            <v>68.85480304626563</v>
          </cell>
          <cell r="CL131">
            <v>65.794090738418404</v>
          </cell>
          <cell r="CM131">
            <v>62.603460434723964</v>
          </cell>
          <cell r="CN131">
            <v>59.310609904136108</v>
          </cell>
          <cell r="CO131">
            <v>55.887319693464832</v>
          </cell>
          <cell r="CP131">
            <v>51.563452075947474</v>
          </cell>
          <cell r="CQ131">
            <v>46.396674268869013</v>
          </cell>
          <cell r="CR131">
            <v>40.533597169995716</v>
          </cell>
          <cell r="CS131">
            <v>34.291000967168458</v>
          </cell>
          <cell r="CT131">
            <v>27.957702010559121</v>
          </cell>
          <cell r="CU131">
            <v>21.840627323406242</v>
          </cell>
          <cell r="CV131">
            <v>16.267712954165532</v>
          </cell>
          <cell r="CW131">
            <v>11.437869703857068</v>
          </cell>
          <cell r="CX131">
            <v>7.4930321403339715</v>
          </cell>
          <cell r="CY131">
            <v>4.4865369092434939</v>
          </cell>
        </row>
        <row r="132">
          <cell r="CI132">
            <v>43.008387570524029</v>
          </cell>
          <cell r="CJ132">
            <v>41.305901850236978</v>
          </cell>
          <cell r="CK132">
            <v>39.495789511968262</v>
          </cell>
          <cell r="CL132">
            <v>37.59519501707792</v>
          </cell>
          <cell r="CM132">
            <v>35.62153503277321</v>
          </cell>
          <cell r="CN132">
            <v>33.593213943813872</v>
          </cell>
          <cell r="CO132">
            <v>31.494209868838112</v>
          </cell>
          <cell r="CP132">
            <v>28.856419841497633</v>
          </cell>
          <cell r="CQ132">
            <v>25.726230225486937</v>
          </cell>
          <cell r="CR132">
            <v>22.206857180488925</v>
          </cell>
          <cell r="CS132">
            <v>18.504420891493982</v>
          </cell>
          <cell r="CT132">
            <v>14.804642409300396</v>
          </cell>
          <cell r="CU132">
            <v>11.298006860975702</v>
          </cell>
          <cell r="CV132">
            <v>8.1771813067785413</v>
          </cell>
          <cell r="CW132">
            <v>5.5489682986703546</v>
          </cell>
          <cell r="CX132">
            <v>3.4771740578637269</v>
          </cell>
          <cell r="CY132">
            <v>1.9668165721242894</v>
          </cell>
        </row>
        <row r="133">
          <cell r="CI133">
            <v>393.45610105173319</v>
          </cell>
          <cell r="CJ133">
            <v>375.41093285839679</v>
          </cell>
          <cell r="CK133">
            <v>356.35041617147601</v>
          </cell>
          <cell r="CL133">
            <v>336.48259369885005</v>
          </cell>
          <cell r="CM133">
            <v>316.01640706996841</v>
          </cell>
          <cell r="CN133">
            <v>295.16823226324578</v>
          </cell>
          <cell r="CO133">
            <v>273.80014378220631</v>
          </cell>
          <cell r="CP133">
            <v>247.23100301407629</v>
          </cell>
          <cell r="CQ133">
            <v>216.15927102235582</v>
          </cell>
          <cell r="CR133">
            <v>181.89848268917984</v>
          </cell>
          <cell r="CS133">
            <v>146.76154536197407</v>
          </cell>
          <cell r="CT133">
            <v>112.76405703396557</v>
          </cell>
          <cell r="CU133">
            <v>81.8185405948377</v>
          </cell>
          <cell r="CV133">
            <v>55.633471687948628</v>
          </cell>
          <cell r="CW133">
            <v>34.916444860816483</v>
          </cell>
          <cell r="CX133">
            <v>19.812210035276941</v>
          </cell>
          <cell r="CY133">
            <v>9.8416264617025622</v>
          </cell>
        </row>
        <row r="134">
          <cell r="CI134">
            <v>73.975593318371679</v>
          </cell>
          <cell r="CJ134">
            <v>71.860906963778149</v>
          </cell>
          <cell r="CK134">
            <v>69.586787356204795</v>
          </cell>
          <cell r="CL134">
            <v>67.168584985459191</v>
          </cell>
          <cell r="CM134">
            <v>64.622145371186846</v>
          </cell>
          <cell r="CN134">
            <v>61.964894022250839</v>
          </cell>
          <cell r="CO134">
            <v>59.168910383178137</v>
          </cell>
          <cell r="CP134">
            <v>55.590169414100487</v>
          </cell>
          <cell r="CQ134">
            <v>51.235518113431951</v>
          </cell>
          <cell r="CR134">
            <v>46.173922180021847</v>
          </cell>
          <cell r="CS134">
            <v>40.614566637266364</v>
          </cell>
          <cell r="CT134">
            <v>34.750360388875819</v>
          </cell>
          <cell r="CU134">
            <v>28.806354777322998</v>
          </cell>
          <cell r="CV134">
            <v>23.060122820717233</v>
          </cell>
          <cell r="CW134">
            <v>17.707757625009897</v>
          </cell>
          <cell r="CX134">
            <v>12.933287993098361</v>
          </cell>
          <cell r="CY134">
            <v>8.8764332441615998</v>
          </cell>
        </row>
        <row r="135">
          <cell r="CI135">
            <v>251.03037241002679</v>
          </cell>
          <cell r="CJ135">
            <v>237.87144129967351</v>
          </cell>
          <cell r="CK135">
            <v>224.06760661019635</v>
          </cell>
          <cell r="CL135">
            <v>209.78913349164264</v>
          </cell>
          <cell r="CM135">
            <v>195.20478581781521</v>
          </cell>
          <cell r="CN135">
            <v>180.48577710510466</v>
          </cell>
          <cell r="CO135">
            <v>165.55203196718165</v>
          </cell>
          <cell r="CP135">
            <v>147.19053665430923</v>
          </cell>
          <cell r="CQ135">
            <v>126.04726874703991</v>
          </cell>
          <cell r="CR135">
            <v>103.21302582845109</v>
          </cell>
          <cell r="CS135">
            <v>80.425402591053242</v>
          </cell>
          <cell r="CT135">
            <v>59.131390644149548</v>
          </cell>
          <cell r="CU135">
            <v>40.58434128635141</v>
          </cell>
          <cell r="CV135">
            <v>25.738999992351165</v>
          </cell>
          <cell r="CW135">
            <v>14.783993764801098</v>
          </cell>
          <cell r="CX135">
            <v>7.4744516242443835</v>
          </cell>
          <cell r="CY135">
            <v>3.1751621970743793</v>
          </cell>
        </row>
        <row r="136">
          <cell r="CI136">
            <v>443.17274858668139</v>
          </cell>
          <cell r="CJ136">
            <v>415.41622950307863</v>
          </cell>
          <cell r="CK136">
            <v>386.61317700533624</v>
          </cell>
          <cell r="CL136">
            <v>357.17730160958291</v>
          </cell>
          <cell r="CM136">
            <v>327.50949206129667</v>
          </cell>
          <cell r="CN136">
            <v>298.00354196187487</v>
          </cell>
          <cell r="CO136">
            <v>268.54272483118905</v>
          </cell>
          <cell r="CP136">
            <v>232.95628578248801</v>
          </cell>
          <cell r="CQ136">
            <v>192.97430848745793</v>
          </cell>
          <cell r="CR136">
            <v>151.20567361544585</v>
          </cell>
          <cell r="CS136">
            <v>111.31877968592866</v>
          </cell>
          <cell r="CT136">
            <v>76.103568483389381</v>
          </cell>
          <cell r="CU136">
            <v>47.582921907913637</v>
          </cell>
          <cell r="CV136">
            <v>26.786893458581705</v>
          </cell>
          <cell r="CW136">
            <v>13.164892072642393</v>
          </cell>
          <cell r="CX136">
            <v>5.3878702548733797</v>
          </cell>
          <cell r="CY136">
            <v>1.6850546356381599</v>
          </cell>
        </row>
        <row r="137">
          <cell r="CI137">
            <v>3261.4680708376309</v>
          </cell>
          <cell r="CJ137">
            <v>3108.6553608029667</v>
          </cell>
          <cell r="CK137">
            <v>2947.411931489738</v>
          </cell>
          <cell r="CL137">
            <v>2779.5332561025771</v>
          </cell>
          <cell r="CM137">
            <v>2606.8191147557895</v>
          </cell>
          <cell r="CN137">
            <v>2431.1275131989119</v>
          </cell>
          <cell r="CO137">
            <v>2251.3292495018554</v>
          </cell>
          <cell r="CP137">
            <v>2028.1444832998823</v>
          </cell>
          <cell r="CQ137">
            <v>1767.7432012052616</v>
          </cell>
          <cell r="CR137">
            <v>1481.5071338078376</v>
          </cell>
          <cell r="CS137">
            <v>1189.1455736219887</v>
          </cell>
          <cell r="CT137">
            <v>907.72795931281371</v>
          </cell>
          <cell r="CU137">
            <v>653.2416338156894</v>
          </cell>
          <cell r="CV137">
            <v>439.66312748110317</v>
          </cell>
          <cell r="CW137">
            <v>272.40277508012059</v>
          </cell>
          <cell r="CX137">
            <v>152.02066965031185</v>
          </cell>
          <cell r="CY137">
            <v>73.862929787420825</v>
          </cell>
        </row>
        <row r="138">
          <cell r="CI138">
            <v>111.68528246571482</v>
          </cell>
          <cell r="CJ138">
            <v>101.8212362655229</v>
          </cell>
          <cell r="CK138">
            <v>91.865792599572359</v>
          </cell>
          <cell r="CL138">
            <v>82.002513391614201</v>
          </cell>
          <cell r="CM138">
            <v>72.397543865580801</v>
          </cell>
          <cell r="CN138">
            <v>63.199896774529421</v>
          </cell>
          <cell r="CO138">
            <v>54.389267488105176</v>
          </cell>
          <cell r="CP138">
            <v>44.225574261460395</v>
          </cell>
          <cell r="CQ138">
            <v>33.521958442003161</v>
          </cell>
          <cell r="CR138">
            <v>23.290268558161841</v>
          </cell>
          <cell r="CS138">
            <v>14.626560200465217</v>
          </cell>
          <cell r="CT138">
            <v>8.1016992550253981</v>
          </cell>
          <cell r="CU138">
            <v>3.8201823772097736</v>
          </cell>
          <cell r="CV138">
            <v>1.4657805308527707</v>
          </cell>
          <cell r="CW138">
            <v>0.41465468309310394</v>
          </cell>
          <cell r="CX138">
            <v>6.9232848875680431E-2</v>
          </cell>
          <cell r="CY138">
            <v>2.1371998929066577E-3</v>
          </cell>
        </row>
        <row r="139">
          <cell r="CI139">
            <v>17.848726209560891</v>
          </cell>
          <cell r="CJ139">
            <v>16.597498644568798</v>
          </cell>
          <cell r="CK139">
            <v>15.309442421189656</v>
          </cell>
          <cell r="CL139">
            <v>14.004784067031634</v>
          </cell>
          <cell r="CM139">
            <v>12.70277151960185</v>
          </cell>
          <cell r="CN139">
            <v>11.421853542508575</v>
          </cell>
          <cell r="CO139">
            <v>10.157999064611325</v>
          </cell>
          <cell r="CP139">
            <v>8.6513349938055715</v>
          </cell>
          <cell r="CQ139">
            <v>6.9894151027584766</v>
          </cell>
          <cell r="CR139">
            <v>5.2961352376226518</v>
          </cell>
          <cell r="CS139">
            <v>3.7324176553001349</v>
          </cell>
          <cell r="CT139">
            <v>2.4108505576015191</v>
          </cell>
          <cell r="CU139">
            <v>1.3995930516144948</v>
          </cell>
          <cell r="CV139">
            <v>0.71494370889030534</v>
          </cell>
          <cell r="CW139">
            <v>0.30800636995729724</v>
          </cell>
          <cell r="CX139">
            <v>0.10435242148849849</v>
          </cell>
          <cell r="CY139">
            <v>2.4082172264638671E-2</v>
          </cell>
        </row>
        <row r="140">
          <cell r="CI140">
            <v>251.11416114237164</v>
          </cell>
          <cell r="CJ140">
            <v>228.08422342888863</v>
          </cell>
          <cell r="CK140">
            <v>204.92735076206148</v>
          </cell>
          <cell r="CL140">
            <v>182.08031642327111</v>
          </cell>
          <cell r="CM140">
            <v>159.93437051123612</v>
          </cell>
          <cell r="CN140">
            <v>138.83560126041326</v>
          </cell>
          <cell r="CO140">
            <v>118.7375563294631</v>
          </cell>
          <cell r="CP140">
            <v>95.697217950858715</v>
          </cell>
          <cell r="CQ140">
            <v>71.64701463060355</v>
          </cell>
          <cell r="CR140">
            <v>48.939035202730174</v>
          </cell>
          <cell r="CS140">
            <v>30.035321151804279</v>
          </cell>
          <cell r="CT140">
            <v>16.122226310766731</v>
          </cell>
          <cell r="CU140">
            <v>7.2749627768109963</v>
          </cell>
          <cell r="CV140">
            <v>2.6192125153230403</v>
          </cell>
          <cell r="CW140">
            <v>0.66883396509696968</v>
          </cell>
          <cell r="CX140">
            <v>9.0279914092184499E-2</v>
          </cell>
          <cell r="CY140">
            <v>-5.7233860699673622E-4</v>
          </cell>
        </row>
        <row r="141">
          <cell r="CI141">
            <v>588.75791242036053</v>
          </cell>
          <cell r="CJ141">
            <v>562.02985871334931</v>
          </cell>
          <cell r="CK141">
            <v>533.7841113726322</v>
          </cell>
          <cell r="CL141">
            <v>504.32602229722187</v>
          </cell>
          <cell r="CM141">
            <v>473.96253616716376</v>
          </cell>
          <cell r="CN141">
            <v>443.01198754031566</v>
          </cell>
          <cell r="CO141">
            <v>411.26683156502099</v>
          </cell>
          <cell r="CP141">
            <v>371.76352478586716</v>
          </cell>
          <cell r="CQ141">
            <v>325.51528193849418</v>
          </cell>
          <cell r="CR141">
            <v>274.44587727979882</v>
          </cell>
          <cell r="CS141">
            <v>221.97027074542405</v>
          </cell>
          <cell r="CT141">
            <v>171.07290596801809</v>
          </cell>
          <cell r="CU141">
            <v>124.60274217554897</v>
          </cell>
          <cell r="CV141">
            <v>85.130161526620867</v>
          </cell>
          <cell r="CW141">
            <v>53.751049325394675</v>
          </cell>
          <cell r="CX141">
            <v>30.735487219495138</v>
          </cell>
          <cell r="CY141">
            <v>15.424835238486585</v>
          </cell>
        </row>
        <row r="142">
          <cell r="CI142">
            <v>137.31816217187631</v>
          </cell>
          <cell r="CJ142">
            <v>128.44241408002983</v>
          </cell>
          <cell r="CK142">
            <v>119.25171498030036</v>
          </cell>
          <cell r="CL142">
            <v>109.88149106909248</v>
          </cell>
          <cell r="CM142">
            <v>100.46235206162318</v>
          </cell>
          <cell r="CN142">
            <v>91.12176687340758</v>
          </cell>
          <cell r="CO142">
            <v>81.825030276521744</v>
          </cell>
          <cell r="CP142">
            <v>70.634714351583028</v>
          </cell>
          <cell r="CQ142">
            <v>58.123684516262365</v>
          </cell>
          <cell r="CR142">
            <v>45.14026898993653</v>
          </cell>
          <cell r="CS142">
            <v>32.851417229073789</v>
          </cell>
          <cell r="CT142">
            <v>22.126325819584558</v>
          </cell>
          <cell r="CU142">
            <v>13.568790885910911</v>
          </cell>
          <cell r="CV142">
            <v>7.4487337460310883</v>
          </cell>
          <cell r="CW142">
            <v>3.539550288703178</v>
          </cell>
          <cell r="CX142">
            <v>1.3816611305063846</v>
          </cell>
          <cell r="CY142">
            <v>0.40171651759542726</v>
          </cell>
        </row>
        <row r="143">
          <cell r="CI143">
            <v>131.12780336758556</v>
          </cell>
          <cell r="CJ143">
            <v>123.31301762681733</v>
          </cell>
          <cell r="CK143">
            <v>115.17732901897688</v>
          </cell>
          <cell r="CL143">
            <v>106.83288044712793</v>
          </cell>
          <cell r="CM143">
            <v>98.389100548192872</v>
          </cell>
          <cell r="CN143">
            <v>89.954528775573834</v>
          </cell>
          <cell r="CO143">
            <v>81.492456490036844</v>
          </cell>
          <cell r="CP143">
            <v>71.216579750094226</v>
          </cell>
          <cell r="CQ143">
            <v>59.586002160803019</v>
          </cell>
          <cell r="CR143">
            <v>47.313718873689538</v>
          </cell>
          <cell r="CS143">
            <v>35.437462840919864</v>
          </cell>
          <cell r="CT143">
            <v>24.770155274976659</v>
          </cell>
          <cell r="CU143">
            <v>15.937049921017898</v>
          </cell>
          <cell r="CV143">
            <v>9.3092778523950717</v>
          </cell>
          <cell r="CW143">
            <v>4.8045879682697121</v>
          </cell>
          <cell r="CX143">
            <v>2.1038496933066364</v>
          </cell>
          <cell r="CY143">
            <v>0.72803481169762829</v>
          </cell>
        </row>
        <row r="202">
          <cell r="Y202">
            <v>581.24862850519014</v>
          </cell>
          <cell r="Z202">
            <v>574.47647604175859</v>
          </cell>
          <cell r="AA202">
            <v>570.49138240197692</v>
          </cell>
          <cell r="AB202">
            <v>566.11032975358398</v>
          </cell>
          <cell r="AC202">
            <v>561.3364034481574</v>
          </cell>
          <cell r="AD202">
            <v>556.17224967845414</v>
          </cell>
          <cell r="AE202">
            <v>550.62255161845201</v>
          </cell>
          <cell r="AF202">
            <v>544.59346276484337</v>
          </cell>
          <cell r="AG202">
            <v>536.58594921185443</v>
          </cell>
          <cell r="AH202">
            <v>526.35317614283144</v>
          </cell>
          <cell r="AI202">
            <v>513.68001975835</v>
          </cell>
          <cell r="AJ202">
            <v>498.59224315613307</v>
          </cell>
          <cell r="AK202">
            <v>481.01572278112383</v>
          </cell>
          <cell r="AL202">
            <v>460.91324498128921</v>
          </cell>
          <cell r="AM202">
            <v>438.43501632292578</v>
          </cell>
          <cell r="AN202">
            <v>413.5413946687641</v>
          </cell>
          <cell r="AO202">
            <v>386.25111755960506</v>
          </cell>
          <cell r="AP202">
            <v>356.58313732607485</v>
          </cell>
          <cell r="AS202">
            <v>0.47882842736883524</v>
          </cell>
          <cell r="AT202">
            <v>0.47882842736883524</v>
          </cell>
          <cell r="AU202">
            <v>0.47882842736883524</v>
          </cell>
          <cell r="AV202">
            <v>0.47882842736883524</v>
          </cell>
          <cell r="AW202">
            <v>0.47882842736883524</v>
          </cell>
          <cell r="AX202">
            <v>0.47882842736883524</v>
          </cell>
          <cell r="AY202">
            <v>0.47882842736883524</v>
          </cell>
          <cell r="AZ202">
            <v>0.47882842736883524</v>
          </cell>
          <cell r="BA202">
            <v>0.47882842736883524</v>
          </cell>
          <cell r="BB202">
            <v>0.47882842736883524</v>
          </cell>
          <cell r="BC202">
            <v>0.47882842736883524</v>
          </cell>
          <cell r="BD202">
            <v>0.47882842736883524</v>
          </cell>
          <cell r="BE202">
            <v>0.47882842736883524</v>
          </cell>
          <cell r="BF202">
            <v>0.47882842736883524</v>
          </cell>
          <cell r="BG202">
            <v>0.47882842736883524</v>
          </cell>
          <cell r="BH202">
            <v>0.47882842736883524</v>
          </cell>
          <cell r="BI202">
            <v>0.47882842736883524</v>
          </cell>
        </row>
        <row r="203">
          <cell r="Y203">
            <v>1323.5183470204013</v>
          </cell>
          <cell r="Z203">
            <v>1154.9395275177706</v>
          </cell>
          <cell r="AA203">
            <v>1075.9590671692022</v>
          </cell>
          <cell r="AB203">
            <v>996.80718371291835</v>
          </cell>
          <cell r="AC203">
            <v>918.23972449700773</v>
          </cell>
          <cell r="AD203">
            <v>840.09503113376581</v>
          </cell>
          <cell r="AE203">
            <v>763.26237310159013</v>
          </cell>
          <cell r="AF203">
            <v>687.59292229785626</v>
          </cell>
          <cell r="AG203">
            <v>600.98642451397461</v>
          </cell>
          <cell r="AH203">
            <v>506.68403273616946</v>
          </cell>
          <cell r="AI203">
            <v>409.30501843849987</v>
          </cell>
          <cell r="AJ203">
            <v>315.43780380386448</v>
          </cell>
          <cell r="AK203">
            <v>230.14560298126236</v>
          </cell>
          <cell r="AL203">
            <v>157.45246927342833</v>
          </cell>
          <cell r="AM203">
            <v>100.10989327230588</v>
          </cell>
          <cell r="AN203">
            <v>58.118859319145642</v>
          </cell>
          <cell r="AO203">
            <v>30.060306845708077</v>
          </cell>
          <cell r="AP203">
            <v>13.320261037713383</v>
          </cell>
          <cell r="AS203">
            <v>2.204522147103563</v>
          </cell>
          <cell r="AT203">
            <v>2.1604317041614918</v>
          </cell>
          <cell r="AU203">
            <v>2.1172230700782619</v>
          </cell>
          <cell r="AV203">
            <v>2.0748786086766966</v>
          </cell>
          <cell r="AW203">
            <v>2.0313061578944858</v>
          </cell>
          <cell r="AX203">
            <v>1.9866174224208071</v>
          </cell>
          <cell r="AY203">
            <v>1.9409252217051285</v>
          </cell>
          <cell r="AZ203">
            <v>1.8943430163842054</v>
          </cell>
          <cell r="BA203">
            <v>1.8469844409746003</v>
          </cell>
          <cell r="BB203">
            <v>1.7989628455092608</v>
          </cell>
          <cell r="BC203">
            <v>1.7503908486805106</v>
          </cell>
          <cell r="BD203">
            <v>1.7013799049174563</v>
          </cell>
          <cell r="BE203">
            <v>1.6520398876748501</v>
          </cell>
          <cell r="BF203">
            <v>1.6024786910446045</v>
          </cell>
          <cell r="BG203">
            <v>1.5528018516222217</v>
          </cell>
          <cell r="BH203">
            <v>1.5031121923703106</v>
          </cell>
          <cell r="BI203">
            <v>1.4535094900220902</v>
          </cell>
        </row>
        <row r="204">
          <cell r="Y204">
            <v>496.83233250215335</v>
          </cell>
          <cell r="Z204">
            <v>446.99976579956257</v>
          </cell>
          <cell r="AA204">
            <v>398.13820405471711</v>
          </cell>
          <cell r="AB204">
            <v>345.6866839511959</v>
          </cell>
          <cell r="AC204">
            <v>299.068708378363</v>
          </cell>
          <cell r="AD204">
            <v>257.34381436478134</v>
          </cell>
          <cell r="AE204">
            <v>220.21296327660954</v>
          </cell>
          <cell r="AF204">
            <v>187.13202909181206</v>
          </cell>
          <cell r="AG204">
            <v>155.66589360334132</v>
          </cell>
          <cell r="AH204">
            <v>126.24799488079466</v>
          </cell>
          <cell r="AI204">
            <v>99.371661594932263</v>
          </cell>
          <cell r="AJ204">
            <v>75.685537849570153</v>
          </cell>
          <cell r="AK204">
            <v>55.492368078647161</v>
          </cell>
          <cell r="AL204">
            <v>38.917879497792107</v>
          </cell>
          <cell r="AM204">
            <v>25.950583508652699</v>
          </cell>
          <cell r="AN204">
            <v>16.260766632464115</v>
          </cell>
          <cell r="AO204">
            <v>9.4198836508477033</v>
          </cell>
          <cell r="AP204">
            <v>4.9152725547690554</v>
          </cell>
          <cell r="AS204">
            <v>11.881821405713797</v>
          </cell>
          <cell r="AT204">
            <v>10.931275693256694</v>
          </cell>
          <cell r="AU204">
            <v>9.8381481239310258</v>
          </cell>
          <cell r="AV204">
            <v>8.854333311537923</v>
          </cell>
          <cell r="AW204">
            <v>7.9600456470725929</v>
          </cell>
          <cell r="AX204">
            <v>7.1481209910711883</v>
          </cell>
          <cell r="AY204">
            <v>6.411864528990856</v>
          </cell>
          <cell r="AZ204">
            <v>5.7450306179758073</v>
          </cell>
          <cell r="BA204">
            <v>5.1418024030883478</v>
          </cell>
          <cell r="BB204">
            <v>4.5967713483609831</v>
          </cell>
          <cell r="BC204">
            <v>4.1049168140863577</v>
          </cell>
          <cell r="BD204">
            <v>3.661585798165031</v>
          </cell>
          <cell r="BE204">
            <v>3.2624729461650426</v>
          </cell>
          <cell r="BF204">
            <v>2.9036009220868881</v>
          </cell>
          <cell r="BG204">
            <v>2.5813012197352436</v>
          </cell>
          <cell r="BH204">
            <v>2.2921954831248965</v>
          </cell>
          <cell r="BI204">
            <v>2.0331773935317834</v>
          </cell>
        </row>
        <row r="205">
          <cell r="Y205">
            <v>169.85144597855836</v>
          </cell>
          <cell r="Z205">
            <v>151.56117946760236</v>
          </cell>
          <cell r="AA205">
            <v>141.6035694616173</v>
          </cell>
          <cell r="AB205">
            <v>131.30272085468627</v>
          </cell>
          <cell r="AC205">
            <v>120.79977289724921</v>
          </cell>
          <cell r="AD205">
            <v>110.25821174670639</v>
          </cell>
          <cell r="AE205">
            <v>99.822217266224669</v>
          </cell>
          <cell r="AF205">
            <v>89.275481082788431</v>
          </cell>
          <cell r="AG205">
            <v>76.538971546252455</v>
          </cell>
          <cell r="AH205">
            <v>62.361572606558234</v>
          </cell>
          <cell r="AI205">
            <v>47.795187182966806</v>
          </cell>
          <cell r="AJ205">
            <v>33.927339815536968</v>
          </cell>
          <cell r="AK205">
            <v>21.790744104685665</v>
          </cell>
          <cell r="AL205">
            <v>12.31284982721097</v>
          </cell>
          <cell r="AM205">
            <v>5.9400510283703385</v>
          </cell>
          <cell r="AN205">
            <v>2.3293902686642785</v>
          </cell>
          <cell r="AO205">
            <v>0.6910528857546856</v>
          </cell>
          <cell r="AP205">
            <v>0.13677201934061681</v>
          </cell>
          <cell r="AS205">
            <v>1.9705270140669129</v>
          </cell>
          <cell r="AT205">
            <v>1.9707384191535851</v>
          </cell>
          <cell r="AU205">
            <v>1.9709498469205404</v>
          </cell>
          <cell r="AV205">
            <v>1.9709498469205404</v>
          </cell>
          <cell r="AW205">
            <v>1.9709498469205404</v>
          </cell>
          <cell r="AX205">
            <v>1.9709498469205404</v>
          </cell>
          <cell r="AY205">
            <v>1.9670079472266992</v>
          </cell>
          <cell r="AZ205">
            <v>1.9591399154377924</v>
          </cell>
          <cell r="BA205">
            <v>1.9473850759451656</v>
          </cell>
          <cell r="BB205">
            <v>1.9318059953376043</v>
          </cell>
          <cell r="BC205">
            <v>1.8970334874215273</v>
          </cell>
          <cell r="BD205">
            <v>1.8249462148995093</v>
          </cell>
          <cell r="BE205">
            <v>1.7008498722863425</v>
          </cell>
          <cell r="BF205">
            <v>1.5171580860794174</v>
          </cell>
          <cell r="BG205">
            <v>1.2774471084788692</v>
          </cell>
          <cell r="BH205">
            <v>0.99896363883047545</v>
          </cell>
          <cell r="BI205">
            <v>0.71126211084729829</v>
          </cell>
        </row>
        <row r="206">
          <cell r="Y206">
            <v>4.2</v>
          </cell>
          <cell r="Z206">
            <v>4.0848253329883075</v>
          </cell>
          <cell r="AA206">
            <v>4.023262737300362</v>
          </cell>
          <cell r="AB206">
            <v>3.954706891005177</v>
          </cell>
          <cell r="AC206">
            <v>3.8665729176547248</v>
          </cell>
          <cell r="AD206">
            <v>3.7725666996809473</v>
          </cell>
          <cell r="AE206">
            <v>3.673083124447718</v>
          </cell>
          <cell r="AF206">
            <v>3.559661868916856</v>
          </cell>
          <cell r="AG206">
            <v>3.4079025539505965</v>
          </cell>
          <cell r="AH206">
            <v>3.2172815596688915</v>
          </cell>
          <cell r="AI206">
            <v>2.9893437149492561</v>
          </cell>
          <cell r="AJ206">
            <v>2.7088737886057124</v>
          </cell>
          <cell r="AK206">
            <v>2.3646381808369692</v>
          </cell>
          <cell r="AL206">
            <v>1.9620943328869778</v>
          </cell>
          <cell r="AM206">
            <v>1.5262939780519231</v>
          </cell>
          <cell r="AN206">
            <v>1.0938471816974009</v>
          </cell>
          <cell r="AO206">
            <v>0.70748168795250899</v>
          </cell>
          <cell r="AP206">
            <v>0.40239676167190547</v>
          </cell>
          <cell r="AS206">
            <v>0.27076490683114501</v>
          </cell>
          <cell r="AT206">
            <v>0.27166447368036734</v>
          </cell>
          <cell r="AU206">
            <v>0.27256702917581299</v>
          </cell>
          <cell r="AV206">
            <v>0.27256702917581299</v>
          </cell>
          <cell r="AW206">
            <v>0.27256702917581299</v>
          </cell>
          <cell r="AX206">
            <v>0.27256702917581299</v>
          </cell>
          <cell r="AY206">
            <v>0.27202189511746139</v>
          </cell>
          <cell r="AZ206">
            <v>0.27093380753699153</v>
          </cell>
          <cell r="BA206">
            <v>0.26930820469176958</v>
          </cell>
          <cell r="BB206">
            <v>0.26715373905423545</v>
          </cell>
          <cell r="BC206">
            <v>0.2623449717512592</v>
          </cell>
          <cell r="BD206">
            <v>0.25237586282471136</v>
          </cell>
          <cell r="BE206">
            <v>0.23521430415263098</v>
          </cell>
          <cell r="BF206">
            <v>0.20981115930414682</v>
          </cell>
          <cell r="BG206">
            <v>0.17666099613409159</v>
          </cell>
          <cell r="BH206">
            <v>0.13814889897685959</v>
          </cell>
          <cell r="BI206">
            <v>9.8362016071523992E-2</v>
          </cell>
        </row>
        <row r="207">
          <cell r="Y207">
            <v>558.16999553323978</v>
          </cell>
          <cell r="Z207">
            <v>531.91991178857518</v>
          </cell>
          <cell r="AA207">
            <v>521.14137940985222</v>
          </cell>
          <cell r="AB207">
            <v>508.35684951647465</v>
          </cell>
          <cell r="AC207">
            <v>493.3875339890829</v>
          </cell>
          <cell r="AD207">
            <v>468.01774192061538</v>
          </cell>
          <cell r="AE207">
            <v>441.68866134188124</v>
          </cell>
          <cell r="AF207">
            <v>413.59344965183345</v>
          </cell>
          <cell r="AG207">
            <v>377.85183915844829</v>
          </cell>
          <cell r="AH207">
            <v>335.33291717212495</v>
          </cell>
          <cell r="AI207">
            <v>287.69025287066086</v>
          </cell>
          <cell r="AJ207">
            <v>235.9761089994204</v>
          </cell>
          <cell r="AK207">
            <v>182.16622606979948</v>
          </cell>
          <cell r="AL207">
            <v>130.048262306119</v>
          </cell>
          <cell r="AM207">
            <v>84.344839047099029</v>
          </cell>
          <cell r="AN207">
            <v>48.466781483806777</v>
          </cell>
          <cell r="AO207">
            <v>23.920139756857886</v>
          </cell>
          <cell r="AP207">
            <v>9.7223352798794043</v>
          </cell>
          <cell r="AS207">
            <v>2.4115469931183546</v>
          </cell>
          <cell r="AT207">
            <v>2.458844318018687</v>
          </cell>
          <cell r="AU207">
            <v>2.5070692785608348</v>
          </cell>
          <cell r="AV207">
            <v>2.5547035948534909</v>
          </cell>
          <cell r="AW207">
            <v>2.5559084912343706</v>
          </cell>
          <cell r="AX207">
            <v>2.5559084912343706</v>
          </cell>
          <cell r="AY207">
            <v>2.5507966742519019</v>
          </cell>
          <cell r="AZ207">
            <v>2.5405934875548941</v>
          </cell>
          <cell r="BA207">
            <v>2.5253499266295649</v>
          </cell>
          <cell r="BB207">
            <v>2.5051471272165284</v>
          </cell>
          <cell r="BC207">
            <v>2.4600544789266308</v>
          </cell>
          <cell r="BD207">
            <v>2.3665724087274187</v>
          </cell>
          <cell r="BE207">
            <v>2.205645484933954</v>
          </cell>
          <cell r="BF207">
            <v>1.9674357725610867</v>
          </cell>
          <cell r="BG207">
            <v>1.6565809204964348</v>
          </cell>
          <cell r="BH207">
            <v>1.2954462798282116</v>
          </cell>
          <cell r="BI207">
            <v>0.92235775123768637</v>
          </cell>
        </row>
        <row r="208">
          <cell r="Y208">
            <v>820.30555400377796</v>
          </cell>
          <cell r="Z208">
            <v>801.12414100856518</v>
          </cell>
          <cell r="AA208">
            <v>797.1754900663052</v>
          </cell>
          <cell r="AB208">
            <v>790.25379110155723</v>
          </cell>
          <cell r="AC208">
            <v>775.66393093055365</v>
          </cell>
          <cell r="AD208">
            <v>768.30694314892287</v>
          </cell>
          <cell r="AE208">
            <v>738.33539226469543</v>
          </cell>
          <cell r="AF208">
            <v>705.31620513793462</v>
          </cell>
          <cell r="AG208">
            <v>662.18584157073087</v>
          </cell>
          <cell r="AH208">
            <v>609.29741135195127</v>
          </cell>
          <cell r="AI208">
            <v>547.77555928349261</v>
          </cell>
          <cell r="AJ208">
            <v>476.47364563614872</v>
          </cell>
          <cell r="AK208">
            <v>395.58139448588247</v>
          </cell>
          <cell r="AL208">
            <v>308.8551853966004</v>
          </cell>
          <cell r="AM208">
            <v>223.36281511138495</v>
          </cell>
          <cell r="AN208">
            <v>146.65910159508314</v>
          </cell>
          <cell r="AO208">
            <v>85.351441980564914</v>
          </cell>
          <cell r="AP208">
            <v>42.686224098145125</v>
          </cell>
          <cell r="AS208">
            <v>2.7842964232354319</v>
          </cell>
          <cell r="AT208">
            <v>2.8478037793958699</v>
          </cell>
          <cell r="AU208">
            <v>2.9104554625425791</v>
          </cell>
          <cell r="AV208">
            <v>2.9541122944807174</v>
          </cell>
          <cell r="AW208">
            <v>3.0352589215630927</v>
          </cell>
          <cell r="AX208">
            <v>3.0352589215630927</v>
          </cell>
          <cell r="AY208">
            <v>3.0291884037199663</v>
          </cell>
          <cell r="AZ208">
            <v>3.0170716501050863</v>
          </cell>
          <cell r="BA208">
            <v>2.9989692202044558</v>
          </cell>
          <cell r="BB208">
            <v>2.9749774664428199</v>
          </cell>
          <cell r="BC208">
            <v>2.921427872046849</v>
          </cell>
          <cell r="BD208">
            <v>2.8104136129090684</v>
          </cell>
          <cell r="BE208">
            <v>2.6193054872312516</v>
          </cell>
          <cell r="BF208">
            <v>2.3364204946102762</v>
          </cell>
          <cell r="BG208">
            <v>1.9672660564618523</v>
          </cell>
          <cell r="BH208">
            <v>1.5384020561531682</v>
          </cell>
          <cell r="BI208">
            <v>1.0953422639810553</v>
          </cell>
        </row>
        <row r="209">
          <cell r="Y209">
            <v>653.6588003529464</v>
          </cell>
          <cell r="Z209">
            <v>635.23979687084932</v>
          </cell>
          <cell r="AA209">
            <v>628.52512854489532</v>
          </cell>
          <cell r="AB209">
            <v>618.00174509682574</v>
          </cell>
          <cell r="AC209">
            <v>601.44027861758013</v>
          </cell>
          <cell r="AD209">
            <v>582.05584163829019</v>
          </cell>
          <cell r="AE209">
            <v>556.96254126201347</v>
          </cell>
          <cell r="AF209">
            <v>529.55276022403882</v>
          </cell>
          <cell r="AG209">
            <v>493.98832189674272</v>
          </cell>
          <cell r="AH209">
            <v>450.69698274209389</v>
          </cell>
          <cell r="AI209">
            <v>400.78356605855691</v>
          </cell>
          <cell r="AJ209">
            <v>343.88839140835478</v>
          </cell>
          <cell r="AK209">
            <v>280.74091516646024</v>
          </cell>
          <cell r="AL209">
            <v>214.72779013132137</v>
          </cell>
          <cell r="AM209">
            <v>151.47913682530182</v>
          </cell>
          <cell r="AN209">
            <v>96.507635092948732</v>
          </cell>
          <cell r="AO209">
            <v>54.134991720627632</v>
          </cell>
          <cell r="AP209">
            <v>25.868166152604182</v>
          </cell>
          <cell r="AS209">
            <v>2.8062612881437472</v>
          </cell>
          <cell r="AT209">
            <v>2.862386513906622</v>
          </cell>
          <cell r="AU209">
            <v>2.9110470846430343</v>
          </cell>
          <cell r="AV209">
            <v>2.9401575554894648</v>
          </cell>
          <cell r="AW209">
            <v>2.9631747768844696</v>
          </cell>
          <cell r="AX209">
            <v>2.9631747768844696</v>
          </cell>
          <cell r="AY209">
            <v>2.9572484273307005</v>
          </cell>
          <cell r="AZ209">
            <v>2.9454194336213777</v>
          </cell>
          <cell r="BA209">
            <v>2.9277469170196495</v>
          </cell>
          <cell r="BB209">
            <v>2.9043249416834924</v>
          </cell>
          <cell r="BC209">
            <v>2.8520470927331893</v>
          </cell>
          <cell r="BD209">
            <v>2.743669303209328</v>
          </cell>
          <cell r="BE209">
            <v>2.5570997905910935</v>
          </cell>
          <cell r="BF209">
            <v>2.2809330132072549</v>
          </cell>
          <cell r="BG209">
            <v>1.9205455971205083</v>
          </cell>
          <cell r="BH209">
            <v>1.5018666569482371</v>
          </cell>
          <cell r="BI209">
            <v>1.0693290597471443</v>
          </cell>
        </row>
        <row r="210">
          <cell r="Y210">
            <v>1806.7514390135939</v>
          </cell>
          <cell r="Z210">
            <v>1879.6929356788958</v>
          </cell>
          <cell r="AA210">
            <v>1931.6114769447422</v>
          </cell>
          <cell r="AB210">
            <v>1960.5198147990429</v>
          </cell>
          <cell r="AC210">
            <v>1901.5865439388328</v>
          </cell>
          <cell r="AD210">
            <v>1837.2469668705055</v>
          </cell>
          <cell r="AE210">
            <v>1751.0200676819131</v>
          </cell>
          <cell r="AF210">
            <v>1657.5196781218121</v>
          </cell>
          <cell r="AG210">
            <v>1536.9227112090884</v>
          </cell>
          <cell r="AH210">
            <v>1391.11153350327</v>
          </cell>
          <cell r="AI210">
            <v>1224.3810875822319</v>
          </cell>
          <cell r="AJ210">
            <v>1037.1157106498683</v>
          </cell>
          <cell r="AK210">
            <v>833.2856848739068</v>
          </cell>
          <cell r="AL210">
            <v>625.00323432021264</v>
          </cell>
          <cell r="AM210">
            <v>430.57240207464622</v>
          </cell>
          <cell r="AN210">
            <v>266.49881848078064</v>
          </cell>
          <cell r="AO210">
            <v>144.26818750149909</v>
          </cell>
          <cell r="AP210">
            <v>65.943749373405737</v>
          </cell>
          <cell r="AS210">
            <v>2.6734322115764821</v>
          </cell>
          <cell r="AT210">
            <v>2.8399338783782442</v>
          </cell>
          <cell r="AU210">
            <v>2.990450373932291</v>
          </cell>
          <cell r="AV210">
            <v>3.0203548776716138</v>
          </cell>
          <cell r="AW210">
            <v>3.0501431141168038</v>
          </cell>
          <cell r="AX210">
            <v>3.0501431141168038</v>
          </cell>
          <cell r="AY210">
            <v>3.0440428278885703</v>
          </cell>
          <cell r="AZ210">
            <v>3.0318666565770158</v>
          </cell>
          <cell r="BA210">
            <v>3.0136754566375537</v>
          </cell>
          <cell r="BB210">
            <v>2.9895660529844532</v>
          </cell>
          <cell r="BC210">
            <v>2.9357538640307328</v>
          </cell>
          <cell r="BD210">
            <v>2.8241952171975648</v>
          </cell>
          <cell r="BE210">
            <v>2.6321499424281303</v>
          </cell>
          <cell r="BF210">
            <v>2.3478777486458919</v>
          </cell>
          <cell r="BG210">
            <v>1.9769130643598407</v>
          </cell>
          <cell r="BH210">
            <v>1.545946016329395</v>
          </cell>
          <cell r="BI210">
            <v>1.1007135636265288</v>
          </cell>
        </row>
        <row r="211">
          <cell r="Y211">
            <v>396.91979598081855</v>
          </cell>
          <cell r="Z211">
            <v>382.36500213281187</v>
          </cell>
          <cell r="AA211">
            <v>375.7701555311146</v>
          </cell>
          <cell r="AB211">
            <v>368.11265315808453</v>
          </cell>
          <cell r="AC211">
            <v>355.17970386599347</v>
          </cell>
          <cell r="AD211">
            <v>341.56631355104764</v>
          </cell>
          <cell r="AE211">
            <v>327.36667564543575</v>
          </cell>
          <cell r="AF211">
            <v>311.80787176151006</v>
          </cell>
          <cell r="AG211">
            <v>291.57024169601141</v>
          </cell>
          <cell r="AH211">
            <v>266.86800603466804</v>
          </cell>
          <cell r="AI211">
            <v>238.29220688375582</v>
          </cell>
          <cell r="AJ211">
            <v>205.51901233100634</v>
          </cell>
          <cell r="AK211">
            <v>168.84868279044625</v>
          </cell>
          <cell r="AL211">
            <v>130.15346865185637</v>
          </cell>
          <cell r="AM211">
            <v>92.683389588411274</v>
          </cell>
          <cell r="AN211">
            <v>59.726852590547217</v>
          </cell>
          <cell r="AO211">
            <v>33.974624692248369</v>
          </cell>
          <cell r="AP211">
            <v>16.518682629292236</v>
          </cell>
          <cell r="AS211">
            <v>3.0976499066924164</v>
          </cell>
          <cell r="AT211">
            <v>3.1348217055727252</v>
          </cell>
          <cell r="AU211">
            <v>3.1724395660395981</v>
          </cell>
          <cell r="AV211">
            <v>3.1724395660395981</v>
          </cell>
          <cell r="AW211">
            <v>3.1724395660395981</v>
          </cell>
          <cell r="AX211">
            <v>3.1724395660395981</v>
          </cell>
          <cell r="AY211">
            <v>3.1660946869075191</v>
          </cell>
          <cell r="AZ211">
            <v>3.1534303081598889</v>
          </cell>
          <cell r="BA211">
            <v>3.1345097263109296</v>
          </cell>
          <cell r="BB211">
            <v>3.1094336485004423</v>
          </cell>
          <cell r="BC211">
            <v>3.0534638428274343</v>
          </cell>
          <cell r="BD211">
            <v>2.9374322167999916</v>
          </cell>
          <cell r="BE211">
            <v>2.7376868260575922</v>
          </cell>
          <cell r="BF211">
            <v>2.4420166488433721</v>
          </cell>
          <cell r="BG211">
            <v>2.0561780183261189</v>
          </cell>
          <cell r="BH211">
            <v>1.6079312103310246</v>
          </cell>
          <cell r="BI211">
            <v>1.1448470217556892</v>
          </cell>
        </row>
        <row r="212">
          <cell r="Y212">
            <v>324.28402483758845</v>
          </cell>
          <cell r="Z212">
            <v>308.62477895591331</v>
          </cell>
          <cell r="AA212">
            <v>301.25235234114274</v>
          </cell>
          <cell r="AB212">
            <v>292.86141191078588</v>
          </cell>
          <cell r="AC212">
            <v>282.64165971186316</v>
          </cell>
          <cell r="AD212">
            <v>268.83277245951899</v>
          </cell>
          <cell r="AE212">
            <v>254.69256149856503</v>
          </cell>
          <cell r="AF212">
            <v>239.51222996631284</v>
          </cell>
          <cell r="AG212">
            <v>220.09781734699604</v>
          </cell>
          <cell r="AH212">
            <v>196.85524319346422</v>
          </cell>
          <cell r="AI212">
            <v>170.6031142126327</v>
          </cell>
          <cell r="AJ212">
            <v>141.73054521643715</v>
          </cell>
          <cell r="AK212">
            <v>111.16289254269877</v>
          </cell>
          <cell r="AL212">
            <v>80.935562243405357</v>
          </cell>
          <cell r="AM212">
            <v>53.773169404810943</v>
          </cell>
          <cell r="AN212">
            <v>31.834378123753364</v>
          </cell>
          <cell r="AO212">
            <v>16.308558434100778</v>
          </cell>
          <cell r="AP212">
            <v>6.9526315865628945</v>
          </cell>
          <cell r="AS212">
            <v>4.1435477874933087</v>
          </cell>
          <cell r="AT212">
            <v>4.1980744060771347</v>
          </cell>
          <cell r="AU212">
            <v>4.2533185624538552</v>
          </cell>
          <cell r="AV212">
            <v>4.2958517480783938</v>
          </cell>
          <cell r="AW212">
            <v>4.2942158563236035</v>
          </cell>
          <cell r="AX212">
            <v>4.2942158563236035</v>
          </cell>
          <cell r="AY212">
            <v>4.285627424610956</v>
          </cell>
          <cell r="AZ212">
            <v>4.2684849149125119</v>
          </cell>
          <cell r="BA212">
            <v>4.2428740054230367</v>
          </cell>
          <cell r="BB212">
            <v>4.2089310133796527</v>
          </cell>
          <cell r="BC212">
            <v>4.1331702551388192</v>
          </cell>
          <cell r="BD212">
            <v>3.9761097854435441</v>
          </cell>
          <cell r="BE212">
            <v>3.705734320033383</v>
          </cell>
          <cell r="BF212">
            <v>3.3055150134697771</v>
          </cell>
          <cell r="BG212">
            <v>2.783243641341552</v>
          </cell>
          <cell r="BH212">
            <v>2.1764965275290931</v>
          </cell>
          <cell r="BI212">
            <v>1.5496655276007136</v>
          </cell>
        </row>
        <row r="213">
          <cell r="Y213">
            <v>256.41998245933939</v>
          </cell>
          <cell r="Z213">
            <v>241.97836219947411</v>
          </cell>
          <cell r="AA213">
            <v>237.04764917663718</v>
          </cell>
          <cell r="AB213">
            <v>231.19291213965636</v>
          </cell>
          <cell r="AC213">
            <v>226.44953461891356</v>
          </cell>
          <cell r="AD213">
            <v>215.87510423415179</v>
          </cell>
          <cell r="AE213">
            <v>203.58298863339024</v>
          </cell>
          <cell r="AF213">
            <v>190.48079203461043</v>
          </cell>
          <cell r="AG213">
            <v>173.82901030585276</v>
          </cell>
          <cell r="AH213">
            <v>154.04313399164309</v>
          </cell>
          <cell r="AI213">
            <v>131.90612598249839</v>
          </cell>
          <cell r="AJ213">
            <v>107.93563525649557</v>
          </cell>
          <cell r="AK213">
            <v>83.073469299348901</v>
          </cell>
          <cell r="AL213">
            <v>59.085671058434983</v>
          </cell>
          <cell r="AM213">
            <v>38.145983776957209</v>
          </cell>
          <cell r="AN213">
            <v>21.79563506921361</v>
          </cell>
          <cell r="AO213">
            <v>10.680472544958809</v>
          </cell>
          <cell r="AP213">
            <v>4.3013807751872708</v>
          </cell>
          <cell r="AS213">
            <v>5.6263063060126193</v>
          </cell>
          <cell r="AT213">
            <v>5.7388324321328721</v>
          </cell>
          <cell r="AU213">
            <v>5.8536090807755299</v>
          </cell>
          <cell r="AV213">
            <v>6.0233637441180194</v>
          </cell>
          <cell r="AW213">
            <v>6.0602414813269059</v>
          </cell>
          <cell r="AX213">
            <v>6.0602414813269059</v>
          </cell>
          <cell r="AY213">
            <v>6.0481209983642517</v>
          </cell>
          <cell r="AZ213">
            <v>6.0239285143707946</v>
          </cell>
          <cell r="BA213">
            <v>5.98778494328457</v>
          </cell>
          <cell r="BB213">
            <v>5.9398826637382935</v>
          </cell>
          <cell r="BC213">
            <v>5.8329647757910044</v>
          </cell>
          <cell r="BD213">
            <v>5.6113121143109463</v>
          </cell>
          <cell r="BE213">
            <v>5.2297428905378016</v>
          </cell>
          <cell r="BF213">
            <v>4.6649306583597188</v>
          </cell>
          <cell r="BG213">
            <v>3.9278716143388825</v>
          </cell>
          <cell r="BH213">
            <v>3.0715956024130056</v>
          </cell>
          <cell r="BI213">
            <v>2.1869760689180593</v>
          </cell>
        </row>
        <row r="214">
          <cell r="Y214">
            <v>1807.5334262544441</v>
          </cell>
          <cell r="Z214">
            <v>1697.9697965305343</v>
          </cell>
          <cell r="AA214">
            <v>1646.6590774034373</v>
          </cell>
          <cell r="AB214">
            <v>1588.6826274012337</v>
          </cell>
          <cell r="AC214">
            <v>1521.1093439158185</v>
          </cell>
          <cell r="AD214">
            <v>1428.9920607144431</v>
          </cell>
          <cell r="AE214">
            <v>1334.7188659920016</v>
          </cell>
          <cell r="AF214">
            <v>1235.6184884331562</v>
          </cell>
          <cell r="AG214">
            <v>1111.253125152256</v>
          </cell>
          <cell r="AH214">
            <v>965.76245111098251</v>
          </cell>
          <cell r="AI214">
            <v>806.18961136895086</v>
          </cell>
          <cell r="AJ214">
            <v>638.7514293885913</v>
          </cell>
          <cell r="AK214">
            <v>472.134105319387</v>
          </cell>
          <cell r="AL214">
            <v>319.27309475928303</v>
          </cell>
          <cell r="AM214">
            <v>193.64737294994518</v>
          </cell>
          <cell r="AN214">
            <v>102.3334361805482</v>
          </cell>
          <cell r="AO214">
            <v>45.407460689372648</v>
          </cell>
          <cell r="AP214">
            <v>16.059838115439064</v>
          </cell>
          <cell r="AS214">
            <v>4.3155253965861835</v>
          </cell>
          <cell r="AT214">
            <v>4.3862842908321724</v>
          </cell>
          <cell r="AU214">
            <v>4.4582033731560422</v>
          </cell>
          <cell r="AV214">
            <v>4.5206182203802268</v>
          </cell>
          <cell r="AW214">
            <v>4.5218919927725576</v>
          </cell>
          <cell r="AX214">
            <v>4.5218919927725576</v>
          </cell>
          <cell r="AY214">
            <v>4.5128482087870125</v>
          </cell>
          <cell r="AZ214">
            <v>4.4947968159518643</v>
          </cell>
          <cell r="BA214">
            <v>4.4678280350561534</v>
          </cell>
          <cell r="BB214">
            <v>4.4320854107757039</v>
          </cell>
          <cell r="BC214">
            <v>4.3523078733817409</v>
          </cell>
          <cell r="BD214">
            <v>4.1869201741932347</v>
          </cell>
          <cell r="BE214">
            <v>3.9022096023480946</v>
          </cell>
          <cell r="BF214">
            <v>3.4807709652945</v>
          </cell>
          <cell r="BG214">
            <v>2.9308091527779685</v>
          </cell>
          <cell r="BH214">
            <v>2.2918927574723709</v>
          </cell>
          <cell r="BI214">
            <v>1.6318276433203274</v>
          </cell>
        </row>
        <row r="215">
          <cell r="Y215">
            <v>238.37982129321796</v>
          </cell>
          <cell r="Z215">
            <v>239.75298834722713</v>
          </cell>
          <cell r="AA215">
            <v>240.21153538088345</v>
          </cell>
          <cell r="AB215">
            <v>237.06171352532618</v>
          </cell>
          <cell r="AC215">
            <v>232.94243440324783</v>
          </cell>
          <cell r="AD215">
            <v>224.11528091775858</v>
          </cell>
          <cell r="AE215">
            <v>214.89969964735687</v>
          </cell>
          <cell r="AF215">
            <v>204.79257663395563</v>
          </cell>
          <cell r="AG215">
            <v>191.63638708709607</v>
          </cell>
          <cell r="AH215">
            <v>175.56481923271951</v>
          </cell>
          <cell r="AI215">
            <v>156.95487166912389</v>
          </cell>
          <cell r="AJ215">
            <v>135.57241891522969</v>
          </cell>
          <cell r="AK215">
            <v>111.58964764444126</v>
          </cell>
          <cell r="AL215">
            <v>86.212216488948073</v>
          </cell>
          <cell r="AM215">
            <v>61.561185720806201</v>
          </cell>
          <cell r="AN215">
            <v>39.80347785498271</v>
          </cell>
          <cell r="AO215">
            <v>22.733858523774611</v>
          </cell>
          <cell r="AP215">
            <v>11.109197545546289</v>
          </cell>
          <cell r="AS215">
            <v>3.2409741861128811</v>
          </cell>
          <cell r="AT215">
            <v>3.342728968087799</v>
          </cell>
          <cell r="AU215">
            <v>3.4067058206300174</v>
          </cell>
          <cell r="AV215">
            <v>3.4680265254013576</v>
          </cell>
          <cell r="AW215">
            <v>3.4680879074882145</v>
          </cell>
          <cell r="AX215">
            <v>3.4680879074882145</v>
          </cell>
          <cell r="AY215">
            <v>3.4611517316732381</v>
          </cell>
          <cell r="AZ215">
            <v>3.447307124746545</v>
          </cell>
          <cell r="BA215">
            <v>3.4266232819980655</v>
          </cell>
          <cell r="BB215">
            <v>3.3992102957420811</v>
          </cell>
          <cell r="BC215">
            <v>3.3380245104187236</v>
          </cell>
          <cell r="BD215">
            <v>3.2111795790228119</v>
          </cell>
          <cell r="BE215">
            <v>2.9928193676492607</v>
          </cell>
          <cell r="BF215">
            <v>2.6695948759431403</v>
          </cell>
          <cell r="BG215">
            <v>2.2477988855441238</v>
          </cell>
          <cell r="BH215">
            <v>1.7577787284955044</v>
          </cell>
          <cell r="BI215">
            <v>1.2515384546887987</v>
          </cell>
        </row>
        <row r="216">
          <cell r="Y216">
            <v>1454.7414738190216</v>
          </cell>
          <cell r="Z216">
            <v>1390.2523720942966</v>
          </cell>
          <cell r="AA216">
            <v>1338.9759549401645</v>
          </cell>
          <cell r="AB216">
            <v>1281.9546116544968</v>
          </cell>
          <cell r="AC216">
            <v>1215.8668233626979</v>
          </cell>
          <cell r="AD216">
            <v>1136.891019761782</v>
          </cell>
          <cell r="AE216">
            <v>1051.1661295898073</v>
          </cell>
          <cell r="AF216">
            <v>962.26221310588255</v>
          </cell>
          <cell r="AG216">
            <v>852.11486870173997</v>
          </cell>
          <cell r="AH216">
            <v>725.33407224532755</v>
          </cell>
          <cell r="AI216">
            <v>589.18383298958508</v>
          </cell>
          <cell r="AJ216">
            <v>450.83854822973825</v>
          </cell>
          <cell r="AK216">
            <v>318.8753614492926</v>
          </cell>
          <cell r="AL216">
            <v>203.97516114012046</v>
          </cell>
          <cell r="AM216">
            <v>115.39189554690599</v>
          </cell>
          <cell r="AN216">
            <v>55.806848772120006</v>
          </cell>
          <cell r="AO216">
            <v>22.063876493883093</v>
          </cell>
          <cell r="AP216">
            <v>6.6734189665480628</v>
          </cell>
          <cell r="AS216">
            <v>5.5381839207229184</v>
          </cell>
          <cell r="AT216">
            <v>5.6289899603933762</v>
          </cell>
          <cell r="AU216">
            <v>5.7212848882912137</v>
          </cell>
          <cell r="AV216">
            <v>5.7956615918389991</v>
          </cell>
          <cell r="AW216">
            <v>5.824093989287964</v>
          </cell>
          <cell r="AX216">
            <v>5.824093989287964</v>
          </cell>
          <cell r="AY216">
            <v>5.812445801309388</v>
          </cell>
          <cell r="AZ216">
            <v>5.7891960181041506</v>
          </cell>
          <cell r="BA216">
            <v>5.7544608419955257</v>
          </cell>
          <cell r="BB216">
            <v>5.7084251552595617</v>
          </cell>
          <cell r="BC216">
            <v>5.6056735024648896</v>
          </cell>
          <cell r="BD216">
            <v>5.3926579093712235</v>
          </cell>
          <cell r="BE216">
            <v>5.0259571715339799</v>
          </cell>
          <cell r="BF216">
            <v>4.4831537970083097</v>
          </cell>
          <cell r="BG216">
            <v>3.7748154970809962</v>
          </cell>
          <cell r="BH216">
            <v>2.9519057187173381</v>
          </cell>
          <cell r="BI216">
            <v>2.1017568717267441</v>
          </cell>
        </row>
        <row r="217">
          <cell r="Y217">
            <v>1106.8633126575778</v>
          </cell>
          <cell r="Z217">
            <v>1025.9305717826117</v>
          </cell>
          <cell r="AA217">
            <v>993.41040754720859</v>
          </cell>
          <cell r="AB217">
            <v>955.04144717631368</v>
          </cell>
          <cell r="AC217">
            <v>911.44347678247561</v>
          </cell>
          <cell r="AD217">
            <v>858.72549342866228</v>
          </cell>
          <cell r="AE217">
            <v>781.36128819987061</v>
          </cell>
          <cell r="AF217">
            <v>702.70719016745932</v>
          </cell>
          <cell r="AG217">
            <v>607.14829228197061</v>
          </cell>
          <cell r="AH217">
            <v>499.92657347773638</v>
          </cell>
          <cell r="AI217">
            <v>388.58540815255094</v>
          </cell>
          <cell r="AJ217">
            <v>280.93013351751551</v>
          </cell>
          <cell r="AK217">
            <v>184.76086297683582</v>
          </cell>
          <cell r="AL217">
            <v>107.66436425194212</v>
          </cell>
          <cell r="AM217">
            <v>54.063987982809671</v>
          </cell>
          <cell r="AN217">
            <v>22.372531185108318</v>
          </cell>
          <cell r="AO217">
            <v>7.1601430838380828</v>
          </cell>
          <cell r="AP217">
            <v>1.5944046511607466</v>
          </cell>
          <cell r="AS217">
            <v>2.3149676397170142</v>
          </cell>
          <cell r="AT217">
            <v>2.3913615718276757</v>
          </cell>
          <cell r="AU217">
            <v>2.4702765036979888</v>
          </cell>
          <cell r="AV217">
            <v>2.551795628320022</v>
          </cell>
          <cell r="AW217">
            <v>2.6219865812864538</v>
          </cell>
          <cell r="AX217">
            <v>2.6219865812864538</v>
          </cell>
          <cell r="AY217">
            <v>2.6167426081238809</v>
          </cell>
          <cell r="AZ217">
            <v>2.6062756376913856</v>
          </cell>
          <cell r="BA217">
            <v>2.5906379838652374</v>
          </cell>
          <cell r="BB217">
            <v>2.5699128799943156</v>
          </cell>
          <cell r="BC217">
            <v>2.5236544481544181</v>
          </cell>
          <cell r="BD217">
            <v>2.42775557912455</v>
          </cell>
          <cell r="BE217">
            <v>2.2626681997440805</v>
          </cell>
          <cell r="BF217">
            <v>2.0183000341717197</v>
          </cell>
          <cell r="BG217">
            <v>1.6994086287725876</v>
          </cell>
          <cell r="BH217">
            <v>1.3289375477001633</v>
          </cell>
          <cell r="BI217">
            <v>0.94620353396251589</v>
          </cell>
        </row>
        <row r="218">
          <cell r="Y218">
            <v>1567.5846848129866</v>
          </cell>
          <cell r="Z218">
            <v>1494.0237712727744</v>
          </cell>
          <cell r="AA218">
            <v>1456.7753593386615</v>
          </cell>
          <cell r="AB218">
            <v>1418.506371680138</v>
          </cell>
          <cell r="AC218">
            <v>1365.8030251507134</v>
          </cell>
          <cell r="AD218">
            <v>1294.7114069302518</v>
          </cell>
          <cell r="AE218">
            <v>1207.4518347758394</v>
          </cell>
          <cell r="AF218">
            <v>1115.9163289464072</v>
          </cell>
          <cell r="AG218">
            <v>1001.2691785042909</v>
          </cell>
          <cell r="AH218">
            <v>867.47609781602182</v>
          </cell>
          <cell r="AI218">
            <v>721.19674975098951</v>
          </cell>
          <cell r="AJ218">
            <v>568.45556855617872</v>
          </cell>
          <cell r="AK218">
            <v>417.43829327114207</v>
          </cell>
          <cell r="AL218">
            <v>279.97957004821359</v>
          </cell>
          <cell r="AM218">
            <v>168.08826141382428</v>
          </cell>
          <cell r="AN218">
            <v>87.68816044986076</v>
          </cell>
          <cell r="AO218">
            <v>38.268269707720584</v>
          </cell>
          <cell r="AP218">
            <v>13.238619760106909</v>
          </cell>
          <cell r="AS218">
            <v>0.45808321247464173</v>
          </cell>
          <cell r="AT218">
            <v>0.46861912636155845</v>
          </cell>
          <cell r="AU218">
            <v>0.48127184277332047</v>
          </cell>
          <cell r="AV218">
            <v>0.49137855147156018</v>
          </cell>
          <cell r="AW218">
            <v>0.49666330878179943</v>
          </cell>
          <cell r="AX218">
            <v>0.49666330878179943</v>
          </cell>
          <cell r="AY218">
            <v>0.49566998216423586</v>
          </cell>
          <cell r="AZ218">
            <v>0.49368730223557888</v>
          </cell>
          <cell r="BA218">
            <v>0.4907251784221654</v>
          </cell>
          <cell r="BB218">
            <v>0.48679937699478809</v>
          </cell>
          <cell r="BC218">
            <v>0.47803698820888191</v>
          </cell>
          <cell r="BD218">
            <v>0.45987158265694439</v>
          </cell>
          <cell r="BE218">
            <v>0.42860031503627216</v>
          </cell>
          <cell r="BF218">
            <v>0.38231148101235474</v>
          </cell>
          <cell r="BG218">
            <v>0.32190626701240266</v>
          </cell>
          <cell r="BH218">
            <v>0.2517307008036988</v>
          </cell>
          <cell r="BI218">
            <v>0.17923225897223349</v>
          </cell>
        </row>
        <row r="219">
          <cell r="Y219">
            <v>3920.9383887896388</v>
          </cell>
          <cell r="Z219">
            <v>3470.0767222026993</v>
          </cell>
          <cell r="AA219">
            <v>3242.6894693742729</v>
          </cell>
          <cell r="AB219">
            <v>2995.8549234374523</v>
          </cell>
          <cell r="AC219">
            <v>2674.2014249998056</v>
          </cell>
          <cell r="AD219">
            <v>2360.9717186012585</v>
          </cell>
          <cell r="AE219">
            <v>2061.0252908610305</v>
          </cell>
          <cell r="AF219">
            <v>1770.1525831888443</v>
          </cell>
          <cell r="AG219">
            <v>1433.6076594688275</v>
          </cell>
          <cell r="AH219">
            <v>1080.1214718467047</v>
          </cell>
          <cell r="AI219">
            <v>744.43945883066351</v>
          </cell>
          <cell r="AJ219">
            <v>459.10135984060787</v>
          </cell>
          <cell r="AK219">
            <v>244.63442206855464</v>
          </cell>
          <cell r="AL219">
            <v>107.5081670253121</v>
          </cell>
          <cell r="AM219">
            <v>36.795199656837653</v>
          </cell>
          <cell r="AN219">
            <v>8.7643735810824595</v>
          </cell>
          <cell r="AO219">
            <v>1.1443352136635694</v>
          </cell>
          <cell r="AP219">
            <v>2.515163354816875E-2</v>
          </cell>
          <cell r="AS219">
            <v>31.070134270090104</v>
          </cell>
          <cell r="AT219">
            <v>31.846887626842353</v>
          </cell>
          <cell r="AU219">
            <v>32.61121292988657</v>
          </cell>
          <cell r="AV219">
            <v>32.61121292988657</v>
          </cell>
          <cell r="AW219">
            <v>32.61121292988657</v>
          </cell>
          <cell r="AX219">
            <v>32.61121292988657</v>
          </cell>
          <cell r="AY219">
            <v>32.545990504026797</v>
          </cell>
          <cell r="AZ219">
            <v>32.415806542010692</v>
          </cell>
          <cell r="BA219">
            <v>32.221311702758626</v>
          </cell>
          <cell r="BB219">
            <v>31.963541209136558</v>
          </cell>
          <cell r="BC219">
            <v>31.388197467372098</v>
          </cell>
          <cell r="BD219">
            <v>30.195445963611956</v>
          </cell>
          <cell r="BE219">
            <v>28.14215563808634</v>
          </cell>
          <cell r="BF219">
            <v>25.102802829173012</v>
          </cell>
          <cell r="BG219">
            <v>21.136559982163671</v>
          </cell>
          <cell r="BH219">
            <v>16.528789906051987</v>
          </cell>
          <cell r="BI219">
            <v>11.768498413109011</v>
          </cell>
        </row>
        <row r="220">
          <cell r="Y220">
            <v>133.66592608149202</v>
          </cell>
          <cell r="Z220">
            <v>120.12140484544638</v>
          </cell>
          <cell r="AA220">
            <v>113.37619016384534</v>
          </cell>
          <cell r="AB220">
            <v>108.61511944917807</v>
          </cell>
          <cell r="AC220">
            <v>101.04812988894496</v>
          </cell>
          <cell r="AD220">
            <v>91.806222340785681</v>
          </cell>
          <cell r="AE220">
            <v>82.548696105359824</v>
          </cell>
          <cell r="AF220">
            <v>73.267663217093386</v>
          </cell>
          <cell r="AG220">
            <v>62.150787994164887</v>
          </cell>
          <cell r="AH220">
            <v>49.910363039507068</v>
          </cell>
          <cell r="AI220">
            <v>37.516354702306351</v>
          </cell>
          <cell r="AJ220">
            <v>25.963503158456678</v>
          </cell>
          <cell r="AK220">
            <v>16.133121970100508</v>
          </cell>
          <cell r="AL220">
            <v>8.7290265984982902</v>
          </cell>
          <cell r="AM220">
            <v>3.9774134907050804</v>
          </cell>
          <cell r="AN220">
            <v>1.4427818932764416</v>
          </cell>
          <cell r="AO220">
            <v>0.38225244268315633</v>
          </cell>
          <cell r="AP220">
            <v>6.2809218587169799E-2</v>
          </cell>
          <cell r="AS220">
            <v>6.7299707236868178</v>
          </cell>
          <cell r="AT220">
            <v>6.8309202845421195</v>
          </cell>
          <cell r="AU220">
            <v>7.094648940241278</v>
          </cell>
          <cell r="AV220">
            <v>7.2152579722253787</v>
          </cell>
          <cell r="AW220">
            <v>7.2272592008065351</v>
          </cell>
          <cell r="AX220">
            <v>7.2272592008065351</v>
          </cell>
          <cell r="AY220">
            <v>7.2128046824049221</v>
          </cell>
          <cell r="AZ220">
            <v>7.1839534636753024</v>
          </cell>
          <cell r="BA220">
            <v>7.1408497428932503</v>
          </cell>
          <cell r="BB220">
            <v>7.0837229449501038</v>
          </cell>
          <cell r="BC220">
            <v>6.956215931941002</v>
          </cell>
          <cell r="BD220">
            <v>6.6918797265272438</v>
          </cell>
          <cell r="BE220">
            <v>6.2368319051233909</v>
          </cell>
          <cell r="BF220">
            <v>5.5632540593700641</v>
          </cell>
          <cell r="BG220">
            <v>4.6842599179895936</v>
          </cell>
          <cell r="BH220">
            <v>3.6630912558678612</v>
          </cell>
          <cell r="BI220">
            <v>2.6081209741779161</v>
          </cell>
        </row>
        <row r="221">
          <cell r="Y221">
            <v>786.25921376206281</v>
          </cell>
          <cell r="Z221">
            <v>692.89862380992395</v>
          </cell>
          <cell r="AA221">
            <v>651.37950540481972</v>
          </cell>
          <cell r="AB221">
            <v>602.80381785229952</v>
          </cell>
          <cell r="AC221">
            <v>535.59814972254242</v>
          </cell>
          <cell r="AD221">
            <v>470.45476746496701</v>
          </cell>
          <cell r="AE221">
            <v>408.39170653588724</v>
          </cell>
          <cell r="AF221">
            <v>348.57378045274322</v>
          </cell>
          <cell r="AG221">
            <v>279.81130741476335</v>
          </cell>
          <cell r="AH221">
            <v>208.23341988238147</v>
          </cell>
          <cell r="AI221">
            <v>141.0975290010563</v>
          </cell>
          <cell r="AJ221">
            <v>85.036969104157336</v>
          </cell>
          <cell r="AK221">
            <v>43.911227521330389</v>
          </cell>
          <cell r="AL221">
            <v>18.46703841362207</v>
          </cell>
          <cell r="AM221">
            <v>5.930646913132497</v>
          </cell>
          <cell r="AN221">
            <v>1.2751513718960317</v>
          </cell>
          <cell r="AO221">
            <v>0.13459883877282525</v>
          </cell>
          <cell r="AP221">
            <v>-6.0755165991035944E-4</v>
          </cell>
          <cell r="AS221">
            <v>2.7592972879656843</v>
          </cell>
          <cell r="AT221">
            <v>2.8558726930444829</v>
          </cell>
          <cell r="AU221">
            <v>2.9415488738358175</v>
          </cell>
          <cell r="AV221">
            <v>2.9415488738358175</v>
          </cell>
          <cell r="AW221">
            <v>2.9415488738358175</v>
          </cell>
          <cell r="AX221">
            <v>2.9415488738358175</v>
          </cell>
          <cell r="AY221">
            <v>2.9356657760881459</v>
          </cell>
          <cell r="AZ221">
            <v>2.9239231129837933</v>
          </cell>
          <cell r="BA221">
            <v>2.9063795743058907</v>
          </cell>
          <cell r="BB221">
            <v>2.8831285377114435</v>
          </cell>
          <cell r="BC221">
            <v>2.8312322240326373</v>
          </cell>
          <cell r="BD221">
            <v>2.723645399519397</v>
          </cell>
          <cell r="BE221">
            <v>2.5384375123520777</v>
          </cell>
          <cell r="BF221">
            <v>2.2642862610180532</v>
          </cell>
          <cell r="BG221">
            <v>1.9065290317772006</v>
          </cell>
          <cell r="BH221">
            <v>1.4909057028497705</v>
          </cell>
          <cell r="BI221">
            <v>1.0615248604290362</v>
          </cell>
        </row>
        <row r="222">
          <cell r="Y222">
            <v>422.2974887072686</v>
          </cell>
          <cell r="Z222">
            <v>398.43151739847178</v>
          </cell>
          <cell r="AA222">
            <v>391.75409255246279</v>
          </cell>
          <cell r="AB222">
            <v>385.08814197367019</v>
          </cell>
          <cell r="AC222">
            <v>368.20221197762447</v>
          </cell>
          <cell r="AD222">
            <v>352.19143841086088</v>
          </cell>
          <cell r="AE222">
            <v>329.19274672386564</v>
          </cell>
          <cell r="AF222">
            <v>304.99239208775606</v>
          </cell>
          <cell r="AG222">
            <v>274.59424845619083</v>
          </cell>
          <cell r="AH222">
            <v>238.99148393014718</v>
          </cell>
          <cell r="AI222">
            <v>199.88464216603927</v>
          </cell>
          <cell r="AJ222">
            <v>158.75558600036194</v>
          </cell>
          <cell r="AK222">
            <v>117.70380659283899</v>
          </cell>
          <cell r="AL222">
            <v>79.90110548562113</v>
          </cell>
          <cell r="AM222">
            <v>48.693781183840514</v>
          </cell>
          <cell r="AN222">
            <v>25.887438540235021</v>
          </cell>
          <cell r="AO222">
            <v>11.575746004458846</v>
          </cell>
          <cell r="AP222">
            <v>4.1362750883897439</v>
          </cell>
          <cell r="AS222">
            <v>0.67673233597920668</v>
          </cell>
          <cell r="AT222">
            <v>0.69703430605858285</v>
          </cell>
          <cell r="AU222">
            <v>0.72143050677063325</v>
          </cell>
          <cell r="AV222">
            <v>0.73008767285188081</v>
          </cell>
          <cell r="AW222">
            <v>0.74307864342814867</v>
          </cell>
          <cell r="AX222">
            <v>0.74307864342814867</v>
          </cell>
          <cell r="AY222">
            <v>0.74159248614129236</v>
          </cell>
          <cell r="AZ222">
            <v>0.73862611619672724</v>
          </cell>
          <cell r="BA222">
            <v>0.73419435949954692</v>
          </cell>
          <cell r="BB222">
            <v>0.72832080462355053</v>
          </cell>
          <cell r="BC222">
            <v>0.71521103014032661</v>
          </cell>
          <cell r="BD222">
            <v>0.68803301099499414</v>
          </cell>
          <cell r="BE222">
            <v>0.64124676624733445</v>
          </cell>
          <cell r="BF222">
            <v>0.5719921154926223</v>
          </cell>
          <cell r="BG222">
            <v>0.48161736124478788</v>
          </cell>
          <cell r="BH222">
            <v>0.37662477649342402</v>
          </cell>
          <cell r="BI222">
            <v>0.26815684086331781</v>
          </cell>
        </row>
        <row r="223">
          <cell r="Y223">
            <v>1299.6451110609175</v>
          </cell>
          <cell r="Z223">
            <v>1181.0311666752646</v>
          </cell>
          <cell r="AA223">
            <v>1122.8065822122583</v>
          </cell>
          <cell r="AB223">
            <v>1059.5567876353607</v>
          </cell>
          <cell r="AC223">
            <v>976.30193173309067</v>
          </cell>
          <cell r="AD223">
            <v>892.61246302655059</v>
          </cell>
          <cell r="AE223">
            <v>809.62094849533355</v>
          </cell>
          <cell r="AF223">
            <v>725.56499258559893</v>
          </cell>
          <cell r="AG223">
            <v>623.83204159301795</v>
          </cell>
          <cell r="AH223">
            <v>510.25704013794962</v>
          </cell>
          <cell r="AI223">
            <v>393.10782025658295</v>
          </cell>
          <cell r="AJ223">
            <v>280.93971570575457</v>
          </cell>
          <cell r="AK223">
            <v>182.0301822482937</v>
          </cell>
          <cell r="AL223">
            <v>104.03780058774707</v>
          </cell>
          <cell r="AM223">
            <v>50.944501635711646</v>
          </cell>
          <cell r="AN223">
            <v>20.383325787253934</v>
          </cell>
          <cell r="AO223">
            <v>6.2220751460248751</v>
          </cell>
          <cell r="AP223">
            <v>1.2880519954853245</v>
          </cell>
          <cell r="AS223">
            <v>8.6006916200714176</v>
          </cell>
          <cell r="AT223">
            <v>8.7417119201190072</v>
          </cell>
          <cell r="AU223">
            <v>8.8850444441020642</v>
          </cell>
          <cell r="AV223">
            <v>8.8850444441020642</v>
          </cell>
          <cell r="AW223">
            <v>8.8850444441020642</v>
          </cell>
          <cell r="AX223">
            <v>8.8850444441020642</v>
          </cell>
          <cell r="AY223">
            <v>8.8672743552138602</v>
          </cell>
          <cell r="AZ223">
            <v>8.831805257793004</v>
          </cell>
          <cell r="BA223">
            <v>8.778814426246246</v>
          </cell>
          <cell r="BB223">
            <v>8.7085839108362766</v>
          </cell>
          <cell r="BC223">
            <v>8.551829400441223</v>
          </cell>
          <cell r="BD223">
            <v>8.2268598832244564</v>
          </cell>
          <cell r="BE223">
            <v>7.6674334111651925</v>
          </cell>
          <cell r="BF223">
            <v>6.8393506027593514</v>
          </cell>
          <cell r="BG223">
            <v>5.758733207523373</v>
          </cell>
          <cell r="BH223">
            <v>4.5033293682832767</v>
          </cell>
          <cell r="BI223">
            <v>3.2063705102176918</v>
          </cell>
        </row>
        <row r="224">
          <cell r="Y224">
            <v>280.44734179922801</v>
          </cell>
          <cell r="Z224">
            <v>261.852276303228</v>
          </cell>
          <cell r="AA224">
            <v>257.3278453781864</v>
          </cell>
          <cell r="AB224">
            <v>255.55598776832764</v>
          </cell>
          <cell r="AC224">
            <v>250.78968150748412</v>
          </cell>
          <cell r="AD224">
            <v>242.98428011306765</v>
          </cell>
          <cell r="AE224">
            <v>222.15404242603881</v>
          </cell>
          <cell r="AF224">
            <v>201.25588875749497</v>
          </cell>
          <cell r="AG224">
            <v>175.87831646265977</v>
          </cell>
          <cell r="AH224">
            <v>147.15513973792847</v>
          </cell>
          <cell r="AI224">
            <v>116.84718994218585</v>
          </cell>
          <cell r="AJ224">
            <v>87.517279347591852</v>
          </cell>
          <cell r="AK224">
            <v>61.173019310518093</v>
          </cell>
          <cell r="AL224">
            <v>39.358552732045297</v>
          </cell>
          <cell r="AM224">
            <v>22.990434557624255</v>
          </cell>
          <cell r="AN224">
            <v>11.865535330695376</v>
          </cell>
          <cell r="AO224">
            <v>5.1957218873427395</v>
          </cell>
          <cell r="AP224">
            <v>1.7979736945654001</v>
          </cell>
          <cell r="AS224">
            <v>1.996924142541971</v>
          </cell>
          <cell r="AT224">
            <v>2.0867857289563596</v>
          </cell>
          <cell r="AU224">
            <v>2.2188046028244122</v>
          </cell>
          <cell r="AV224">
            <v>2.3474952697882281</v>
          </cell>
          <cell r="AW224">
            <v>2.4696259927089108</v>
          </cell>
          <cell r="AX224">
            <v>2.4696259927089108</v>
          </cell>
          <cell r="AY224">
            <v>2.4696259927089108</v>
          </cell>
          <cell r="AZ224">
            <v>2.4696259927089108</v>
          </cell>
          <cell r="BA224">
            <v>2.4696259927089108</v>
          </cell>
          <cell r="BB224">
            <v>2.4696259927089108</v>
          </cell>
          <cell r="BC224">
            <v>2.4696259927089108</v>
          </cell>
          <cell r="BD224">
            <v>2.4696259927089108</v>
          </cell>
          <cell r="BE224">
            <v>2.4696259927089108</v>
          </cell>
          <cell r="BF224">
            <v>2.4696259927089108</v>
          </cell>
          <cell r="BG224">
            <v>2.4696259927089108</v>
          </cell>
          <cell r="BH224">
            <v>2.4696259927089108</v>
          </cell>
          <cell r="BI224">
            <v>2.4696259927089108</v>
          </cell>
        </row>
        <row r="240">
          <cell r="Y240">
            <v>581.24862850519014</v>
          </cell>
          <cell r="Z240">
            <v>582.99237439070566</v>
          </cell>
          <cell r="AA240">
            <v>591.73726000656609</v>
          </cell>
          <cell r="AB240">
            <v>608.85492611509119</v>
          </cell>
          <cell r="AC240">
            <v>623.40597341181262</v>
          </cell>
          <cell r="AD240">
            <v>636.4664776949752</v>
          </cell>
          <cell r="AE240">
            <v>649.16173256173249</v>
          </cell>
          <cell r="AF240">
            <v>10.269016866646844</v>
          </cell>
          <cell r="AG240">
            <v>11.661211243948237</v>
          </cell>
          <cell r="AH240">
            <v>11.845416187265004</v>
          </cell>
          <cell r="AI240">
            <v>11.341872253594167</v>
          </cell>
          <cell r="AJ240">
            <v>10.830774349221649</v>
          </cell>
          <cell r="AK240">
            <v>10.739660954282257</v>
          </cell>
          <cell r="AL240" t="e">
            <v>#REF!</v>
          </cell>
          <cell r="AM240" t="e">
            <v>#REF!</v>
          </cell>
          <cell r="AN240" t="e">
            <v>#REF!</v>
          </cell>
          <cell r="AO240" t="e">
            <v>#REF!</v>
          </cell>
          <cell r="AP240" t="e">
            <v>#REF!</v>
          </cell>
          <cell r="AR240">
            <v>0.47882842736883524</v>
          </cell>
          <cell r="AS240">
            <v>0.48840499591621195</v>
          </cell>
          <cell r="AT240">
            <v>0.49817309583453617</v>
          </cell>
          <cell r="AU240">
            <v>0.5081365577512269</v>
          </cell>
          <cell r="AV240">
            <v>0.51829928890625143</v>
          </cell>
          <cell r="AW240">
            <v>0.52866527468437652</v>
          </cell>
          <cell r="AX240">
            <v>0.53923858017806403</v>
          </cell>
          <cell r="AY240">
            <v>0.55002335178162531</v>
          </cell>
          <cell r="AZ240">
            <v>0.56102381881725782</v>
          </cell>
          <cell r="BA240">
            <v>0.57224429519360298</v>
          </cell>
          <cell r="BB240">
            <v>0.58368918109747503</v>
          </cell>
          <cell r="BC240">
            <v>0.59536296471942451</v>
          </cell>
          <cell r="BD240">
            <v>0.60727022401381303</v>
          </cell>
          <cell r="BE240">
            <v>0.61941562849408927</v>
          </cell>
          <cell r="BF240">
            <v>0.63180394106397109</v>
          </cell>
          <cell r="BG240">
            <v>0.64444001988525057</v>
          </cell>
          <cell r="BH240">
            <v>0.65732882028295558</v>
          </cell>
          <cell r="BI240">
            <v>0.67047539668861467</v>
          </cell>
        </row>
        <row r="241">
          <cell r="Y241">
            <v>1323.5183470204013</v>
          </cell>
          <cell r="Z241">
            <v>2791.3001938660263</v>
          </cell>
          <cell r="AA241">
            <v>2880.6218000697399</v>
          </cell>
          <cell r="AB241">
            <v>2961.057410910571</v>
          </cell>
          <cell r="AC241">
            <v>3019.9226628053543</v>
          </cell>
          <cell r="AD241">
            <v>3080.1650626415658</v>
          </cell>
          <cell r="AE241">
            <v>3123.087133342392</v>
          </cell>
          <cell r="AF241">
            <v>69.981057294890419</v>
          </cell>
          <cell r="AG241">
            <v>34.619280897917449</v>
          </cell>
          <cell r="AH241">
            <v>39.474164641130351</v>
          </cell>
          <cell r="AI241">
            <v>55.155430082093488</v>
          </cell>
          <cell r="AJ241">
            <v>49.597655248742072</v>
          </cell>
          <cell r="AK241">
            <v>50.254653296811227</v>
          </cell>
          <cell r="AL241" t="e">
            <v>#REF!</v>
          </cell>
          <cell r="AM241" t="e">
            <v>#REF!</v>
          </cell>
          <cell r="AN241" t="e">
            <v>#REF!</v>
          </cell>
          <cell r="AO241" t="e">
            <v>#REF!</v>
          </cell>
          <cell r="AP241" t="e">
            <v>#REF!</v>
          </cell>
          <cell r="AR241">
            <v>1.990680034736596</v>
          </cell>
          <cell r="AS241">
            <v>2.0304936354313279</v>
          </cell>
          <cell r="AT241">
            <v>2.0711035081399545</v>
          </cell>
          <cell r="AU241">
            <v>2.1125255783027534</v>
          </cell>
          <cell r="AV241">
            <v>2.1547760898688084</v>
          </cell>
          <cell r="AW241">
            <v>2.1978716116661845</v>
          </cell>
          <cell r="AX241">
            <v>2.2418290438995081</v>
          </cell>
          <cell r="AY241">
            <v>2.2866656247774984</v>
          </cell>
          <cell r="AZ241">
            <v>2.3323989372730485</v>
          </cell>
          <cell r="BA241">
            <v>2.3790469160185097</v>
          </cell>
          <cell r="BB241">
            <v>2.42662785433888</v>
          </cell>
          <cell r="BC241">
            <v>2.4751604114256578</v>
          </cell>
          <cell r="BD241">
            <v>2.524663619654171</v>
          </cell>
          <cell r="BE241">
            <v>2.5751568920472545</v>
          </cell>
          <cell r="BF241">
            <v>2.6266600298881997</v>
          </cell>
          <cell r="BG241">
            <v>2.6791932304859638</v>
          </cell>
          <cell r="BH241">
            <v>2.7327770950956833</v>
          </cell>
          <cell r="BI241">
            <v>2.7874326369975972</v>
          </cell>
        </row>
        <row r="242">
          <cell r="Y242">
            <v>496.83233250215335</v>
          </cell>
          <cell r="Z242">
            <v>510.74363781221365</v>
          </cell>
          <cell r="AA242">
            <v>516.36181782814788</v>
          </cell>
          <cell r="AB242">
            <v>528.18595677883832</v>
          </cell>
          <cell r="AC242">
            <v>536.56329077601788</v>
          </cell>
          <cell r="AD242">
            <v>554.25550255617964</v>
          </cell>
          <cell r="AE242">
            <v>573.64066824022848</v>
          </cell>
          <cell r="AF242">
            <v>3.4651109653313759</v>
          </cell>
          <cell r="AG242">
            <v>1.9828836021058813</v>
          </cell>
          <cell r="AH242">
            <v>0.88697118875496572</v>
          </cell>
          <cell r="AI242">
            <v>0.98682545709342684</v>
          </cell>
          <cell r="AJ242">
            <v>0.77124557346284106</v>
          </cell>
          <cell r="AK242">
            <v>0.78299279358203422</v>
          </cell>
          <cell r="AL242" t="e">
            <v>#REF!</v>
          </cell>
          <cell r="AM242" t="e">
            <v>#REF!</v>
          </cell>
          <cell r="AN242" t="e">
            <v>#REF!</v>
          </cell>
          <cell r="AO242" t="e">
            <v>#REF!</v>
          </cell>
          <cell r="AP242" t="e">
            <v>#REF!</v>
          </cell>
          <cell r="AR242">
            <v>7.8008447341311413</v>
          </cell>
          <cell r="AS242">
            <v>7.8008447341311413</v>
          </cell>
          <cell r="AT242">
            <v>7.8008447341311413</v>
          </cell>
          <cell r="AU242">
            <v>7.8008447341311413</v>
          </cell>
          <cell r="AV242">
            <v>7.8008447341311413</v>
          </cell>
          <cell r="AW242">
            <v>7.8008447341311413</v>
          </cell>
          <cell r="AX242">
            <v>7.8008447341311413</v>
          </cell>
          <cell r="AY242">
            <v>7.8008447341311413</v>
          </cell>
          <cell r="AZ242">
            <v>7.8008447341311413</v>
          </cell>
          <cell r="BA242">
            <v>7.8008447341311413</v>
          </cell>
          <cell r="BB242">
            <v>7.8008447341311413</v>
          </cell>
          <cell r="BC242">
            <v>7.8008447341311413</v>
          </cell>
          <cell r="BD242">
            <v>7.8008447341311413</v>
          </cell>
          <cell r="BE242">
            <v>7.8008447341311413</v>
          </cell>
          <cell r="BF242">
            <v>7.8008447341311413</v>
          </cell>
          <cell r="BG242">
            <v>7.8008447341311413</v>
          </cell>
          <cell r="BH242">
            <v>7.8008447341311413</v>
          </cell>
          <cell r="BI242">
            <v>7.8008447341311413</v>
          </cell>
        </row>
        <row r="243">
          <cell r="Y243">
            <v>169.85144597855836</v>
          </cell>
          <cell r="Z243">
            <v>179.0234240614005</v>
          </cell>
          <cell r="AA243">
            <v>182.42486911856707</v>
          </cell>
          <cell r="AB243">
            <v>188.80183855686005</v>
          </cell>
          <cell r="AC243">
            <v>196.15966405369616</v>
          </cell>
          <cell r="AD243">
            <v>203.4138173717393</v>
          </cell>
          <cell r="AE243">
            <v>208.49021726530702</v>
          </cell>
          <cell r="AF243">
            <v>19.285456611114078</v>
          </cell>
          <cell r="AG243">
            <v>7.8390813318833654</v>
          </cell>
          <cell r="AH243">
            <v>8.4412593093751802</v>
          </cell>
          <cell r="AI243">
            <v>8.8255160456766255</v>
          </cell>
          <cell r="AJ243">
            <v>9.3168389895155403</v>
          </cell>
          <cell r="AK243">
            <v>9.8108149426461857</v>
          </cell>
          <cell r="AL243" t="e">
            <v>#REF!</v>
          </cell>
          <cell r="AM243" t="e">
            <v>#REF!</v>
          </cell>
          <cell r="AN243" t="e">
            <v>#REF!</v>
          </cell>
          <cell r="AO243" t="e">
            <v>#REF!</v>
          </cell>
          <cell r="AP243" t="e">
            <v>#REF!</v>
          </cell>
          <cell r="AR243">
            <v>1.9709498469205404</v>
          </cell>
          <cell r="AS243">
            <v>2.0103688438589513</v>
          </cell>
          <cell r="AT243">
            <v>2.0505762207361302</v>
          </cell>
          <cell r="AU243">
            <v>2.0915877451508527</v>
          </cell>
          <cell r="AV243">
            <v>2.1334195000538698</v>
          </cell>
          <cell r="AW243">
            <v>2.1760878900549474</v>
          </cell>
          <cell r="AX243">
            <v>2.2196096478560463</v>
          </cell>
          <cell r="AY243">
            <v>2.2640018408131675</v>
          </cell>
          <cell r="AZ243">
            <v>2.3092818776294308</v>
          </cell>
          <cell r="BA243">
            <v>2.3554675151820197</v>
          </cell>
          <cell r="BB243">
            <v>2.4025768654856603</v>
          </cell>
          <cell r="BC243">
            <v>2.4506284027953735</v>
          </cell>
          <cell r="BD243">
            <v>2.499640970851281</v>
          </cell>
          <cell r="BE243">
            <v>2.5496337902683068</v>
          </cell>
          <cell r="BF243">
            <v>2.6006264660736731</v>
          </cell>
          <cell r="BG243">
            <v>2.6526389953951468</v>
          </cell>
          <cell r="BH243">
            <v>2.7056917753030496</v>
          </cell>
          <cell r="BI243">
            <v>2.7598056108091105</v>
          </cell>
        </row>
        <row r="244">
          <cell r="Y244">
            <v>4.2</v>
          </cell>
          <cell r="Z244">
            <v>4.6191644910206602</v>
          </cell>
          <cell r="AA244">
            <v>4.7577394257512795</v>
          </cell>
          <cell r="AB244">
            <v>4.8858091622858444</v>
          </cell>
          <cell r="AC244">
            <v>5.0271217965181112</v>
          </cell>
          <cell r="AD244">
            <v>5.1022207423223636</v>
          </cell>
          <cell r="AE244">
            <v>5.1784321160107414</v>
          </cell>
          <cell r="AF244">
            <v>0.21840925001241152</v>
          </cell>
          <cell r="AG244">
            <v>0.2382069022195609</v>
          </cell>
          <cell r="AH244">
            <v>0.2592654540991346</v>
          </cell>
          <cell r="AI244">
            <v>0.28407710642263201</v>
          </cell>
          <cell r="AJ244">
            <v>0.30818862368725297</v>
          </cell>
          <cell r="AK244">
            <v>0.33363347404264498</v>
          </cell>
          <cell r="AL244" t="e">
            <v>#REF!</v>
          </cell>
          <cell r="AM244" t="e">
            <v>#REF!</v>
          </cell>
          <cell r="AN244" t="e">
            <v>#REF!</v>
          </cell>
          <cell r="AO244" t="e">
            <v>#REF!</v>
          </cell>
          <cell r="AP244" t="e">
            <v>#REF!</v>
          </cell>
          <cell r="AR244">
            <v>0.27256702917581299</v>
          </cell>
          <cell r="AS244">
            <v>0.27801836975932925</v>
          </cell>
          <cell r="AT244">
            <v>0.28357873715451587</v>
          </cell>
          <cell r="AU244">
            <v>0.28925031189760619</v>
          </cell>
          <cell r="AV244">
            <v>0.29503531813555833</v>
          </cell>
          <cell r="AW244">
            <v>0.30093602449826951</v>
          </cell>
          <cell r="AX244">
            <v>0.30695474498823488</v>
          </cell>
          <cell r="AY244">
            <v>0.3130938398879996</v>
          </cell>
          <cell r="AZ244">
            <v>0.31935571668575963</v>
          </cell>
          <cell r="BA244">
            <v>0.32574283101947482</v>
          </cell>
          <cell r="BB244">
            <v>0.3322576876398643</v>
          </cell>
          <cell r="BC244">
            <v>0.33890284139266158</v>
          </cell>
          <cell r="BD244">
            <v>0.34568089822051484</v>
          </cell>
          <cell r="BE244">
            <v>0.35259451618492516</v>
          </cell>
          <cell r="BF244">
            <v>0.35964640650862367</v>
          </cell>
          <cell r="BG244">
            <v>0.36683933463879614</v>
          </cell>
          <cell r="BH244">
            <v>0.37417612133157208</v>
          </cell>
          <cell r="BI244">
            <v>0.38165964375820355</v>
          </cell>
        </row>
        <row r="245">
          <cell r="Y245">
            <v>558.16999553323978</v>
          </cell>
          <cell r="Z245">
            <v>586.07849530990177</v>
          </cell>
          <cell r="AA245">
            <v>600.73045769264922</v>
          </cell>
          <cell r="AB245">
            <v>617.50465599734537</v>
          </cell>
          <cell r="AC245">
            <v>636.60573751987818</v>
          </cell>
          <cell r="AD245">
            <v>656.32102123600794</v>
          </cell>
          <cell r="AE245">
            <v>677.30321526099101</v>
          </cell>
          <cell r="AF245">
            <v>44.340676445563574</v>
          </cell>
          <cell r="AG245">
            <v>30.980797043227252</v>
          </cell>
          <cell r="AH245">
            <v>29.946357860250878</v>
          </cell>
          <cell r="AI245">
            <v>30.176462736238811</v>
          </cell>
          <cell r="AJ245">
            <v>29.632721876394466</v>
          </cell>
          <cell r="AK245">
            <v>29.885129244099094</v>
          </cell>
          <cell r="AL245" t="e">
            <v>#REF!</v>
          </cell>
          <cell r="AM245" t="e">
            <v>#REF!</v>
          </cell>
          <cell r="AN245" t="e">
            <v>#REF!</v>
          </cell>
          <cell r="AO245" t="e">
            <v>#REF!</v>
          </cell>
          <cell r="AP245" t="e">
            <v>#REF!</v>
          </cell>
          <cell r="AR245">
            <v>2.5559084912343706</v>
          </cell>
          <cell r="AS245">
            <v>2.607026661059058</v>
          </cell>
          <cell r="AT245">
            <v>2.6591671942802391</v>
          </cell>
          <cell r="AU245">
            <v>2.7123505381658437</v>
          </cell>
          <cell r="AV245">
            <v>2.7665975489291608</v>
          </cell>
          <cell r="AW245">
            <v>2.821929499907744</v>
          </cell>
          <cell r="AX245">
            <v>2.8783680899058988</v>
          </cell>
          <cell r="AY245">
            <v>2.9359354517040166</v>
          </cell>
          <cell r="AZ245">
            <v>2.9946541607380968</v>
          </cell>
          <cell r="BA245">
            <v>3.0545472439528587</v>
          </cell>
          <cell r="BB245">
            <v>3.115638188831916</v>
          </cell>
          <cell r="BC245">
            <v>3.1779509526085543</v>
          </cell>
          <cell r="BD245">
            <v>3.2415099716607254</v>
          </cell>
          <cell r="BE245">
            <v>3.30634017109394</v>
          </cell>
          <cell r="BF245">
            <v>3.3724669745158189</v>
          </cell>
          <cell r="BG245">
            <v>3.4399163140061355</v>
          </cell>
          <cell r="BH245">
            <v>3.5087146402862581</v>
          </cell>
          <cell r="BI245">
            <v>3.5788889330919833</v>
          </cell>
        </row>
        <row r="246">
          <cell r="Y246">
            <v>820.30555400377796</v>
          </cell>
          <cell r="Z246">
            <v>849.83655394791401</v>
          </cell>
          <cell r="AA246">
            <v>875.33165056635153</v>
          </cell>
          <cell r="AB246">
            <v>890.97809851083503</v>
          </cell>
          <cell r="AC246">
            <v>911.37635670847237</v>
          </cell>
          <cell r="AD246">
            <v>951.47168362073614</v>
          </cell>
          <cell r="AE246">
            <v>994.28245161110522</v>
          </cell>
          <cell r="AF246">
            <v>33.51368362298669</v>
          </cell>
          <cell r="AG246">
            <v>38.759714013170054</v>
          </cell>
          <cell r="AH246">
            <v>41.99087345615547</v>
          </cell>
          <cell r="AI246">
            <v>43.830129175518579</v>
          </cell>
          <cell r="AJ246">
            <v>46.498170864621969</v>
          </cell>
          <cell r="AK246">
            <v>50.206730018871831</v>
          </cell>
          <cell r="AL246" t="e">
            <v>#REF!</v>
          </cell>
          <cell r="AM246" t="e">
            <v>#REF!</v>
          </cell>
          <cell r="AN246" t="e">
            <v>#REF!</v>
          </cell>
          <cell r="AO246" t="e">
            <v>#REF!</v>
          </cell>
          <cell r="AP246" t="e">
            <v>#REF!</v>
          </cell>
          <cell r="AR246">
            <v>3.0352589215630927</v>
          </cell>
          <cell r="AS246">
            <v>3.0959640999943545</v>
          </cell>
          <cell r="AT246">
            <v>3.1578833819942416</v>
          </cell>
          <cell r="AU246">
            <v>3.2210410496341266</v>
          </cell>
          <cell r="AV246">
            <v>3.2854618706268091</v>
          </cell>
          <cell r="AW246">
            <v>3.3511711080393454</v>
          </cell>
          <cell r="AX246">
            <v>3.4181945302001324</v>
          </cell>
          <cell r="AY246">
            <v>3.4865584208041351</v>
          </cell>
          <cell r="AZ246">
            <v>3.556289589220218</v>
          </cell>
          <cell r="BA246">
            <v>3.6274153810046226</v>
          </cell>
          <cell r="BB246">
            <v>3.6999636886247149</v>
          </cell>
          <cell r="BC246">
            <v>3.7739629623972091</v>
          </cell>
          <cell r="BD246">
            <v>3.8494422216451532</v>
          </cell>
          <cell r="BE246">
            <v>3.9264310660780564</v>
          </cell>
          <cell r="BF246">
            <v>4.0049596873996176</v>
          </cell>
          <cell r="BG246">
            <v>4.0850588811476101</v>
          </cell>
          <cell r="BH246">
            <v>4.1667600587705627</v>
          </cell>
          <cell r="BI246">
            <v>4.250095259945974</v>
          </cell>
        </row>
        <row r="247">
          <cell r="Y247">
            <v>653.6588003529464</v>
          </cell>
          <cell r="Z247">
            <v>702.02955157906445</v>
          </cell>
          <cell r="AA247">
            <v>735.72697005485952</v>
          </cell>
          <cell r="AB247">
            <v>776.230899493876</v>
          </cell>
          <cell r="AC247">
            <v>815.84106664401088</v>
          </cell>
          <cell r="AD247">
            <v>853.36819429132629</v>
          </cell>
          <cell r="AE247">
            <v>893.47486774387096</v>
          </cell>
          <cell r="AF247">
            <v>36.985554037239744</v>
          </cell>
          <cell r="AG247">
            <v>41.564283905635769</v>
          </cell>
          <cell r="AH247">
            <v>46.055063009363977</v>
          </cell>
          <cell r="AI247">
            <v>49.257843803896293</v>
          </cell>
          <cell r="AJ247">
            <v>53.198402226909636</v>
          </cell>
          <cell r="AK247">
            <v>56.964116396113674</v>
          </cell>
          <cell r="AL247" t="e">
            <v>#REF!</v>
          </cell>
          <cell r="AM247" t="e">
            <v>#REF!</v>
          </cell>
          <cell r="AN247" t="e">
            <v>#REF!</v>
          </cell>
          <cell r="AO247" t="e">
            <v>#REF!</v>
          </cell>
          <cell r="AP247" t="e">
            <v>#REF!</v>
          </cell>
          <cell r="AR247">
            <v>2.9631747768844696</v>
          </cell>
          <cell r="AS247">
            <v>3.0224382724221592</v>
          </cell>
          <cell r="AT247">
            <v>3.0828870378706026</v>
          </cell>
          <cell r="AU247">
            <v>3.1445447786280147</v>
          </cell>
          <cell r="AV247">
            <v>3.2074356742005752</v>
          </cell>
          <cell r="AW247">
            <v>3.2715843876845869</v>
          </cell>
          <cell r="AX247">
            <v>3.3370160754382789</v>
          </cell>
          <cell r="AY247">
            <v>3.4037563969470446</v>
          </cell>
          <cell r="AZ247">
            <v>3.4718315248859857</v>
          </cell>
          <cell r="BA247">
            <v>3.5412681553837055</v>
          </cell>
          <cell r="BB247">
            <v>3.6120935184913798</v>
          </cell>
          <cell r="BC247">
            <v>3.6843353888612076</v>
          </cell>
          <cell r="BD247">
            <v>3.7580220966384319</v>
          </cell>
          <cell r="BE247">
            <v>3.8331825385712004</v>
          </cell>
          <cell r="BF247">
            <v>3.9098461893426246</v>
          </cell>
          <cell r="BG247">
            <v>3.9880431131294771</v>
          </cell>
          <cell r="BH247">
            <v>4.0678039753920672</v>
          </cell>
          <cell r="BI247">
            <v>4.1491600548999088</v>
          </cell>
        </row>
        <row r="248">
          <cell r="Y248">
            <v>1806.7514390135939</v>
          </cell>
          <cell r="Z248">
            <v>2018.1413573781842</v>
          </cell>
          <cell r="AA248">
            <v>2159.4112523946574</v>
          </cell>
          <cell r="AB248">
            <v>2332.5382565568093</v>
          </cell>
          <cell r="AC248">
            <v>2533.5963257962649</v>
          </cell>
          <cell r="AD248">
            <v>2756.7516109818534</v>
          </cell>
          <cell r="AE248">
            <v>3005.0806394647925</v>
          </cell>
          <cell r="AF248">
            <v>86.964292248861128</v>
          </cell>
          <cell r="AG248">
            <v>97.683054608892789</v>
          </cell>
          <cell r="AH248">
            <v>109.43084321808868</v>
          </cell>
          <cell r="AI248">
            <v>116.56516967784086</v>
          </cell>
          <cell r="AJ248">
            <v>127.5860707105401</v>
          </cell>
          <cell r="AK248">
            <v>137.84756727670057</v>
          </cell>
          <cell r="AL248" t="e">
            <v>#REF!</v>
          </cell>
          <cell r="AM248" t="e">
            <v>#REF!</v>
          </cell>
          <cell r="AN248" t="e">
            <v>#REF!</v>
          </cell>
          <cell r="AO248" t="e">
            <v>#REF!</v>
          </cell>
          <cell r="AP248" t="e">
            <v>#REF!</v>
          </cell>
          <cell r="AR248">
            <v>3.0501431141168038</v>
          </cell>
          <cell r="AS248">
            <v>3.1111459763991398</v>
          </cell>
          <cell r="AT248">
            <v>3.1733688959271227</v>
          </cell>
          <cell r="AU248">
            <v>3.2368362738456651</v>
          </cell>
          <cell r="AV248">
            <v>3.3015729993225786</v>
          </cell>
          <cell r="AW248">
            <v>3.3676044593090304</v>
          </cell>
          <cell r="AX248">
            <v>3.4349565484952111</v>
          </cell>
          <cell r="AY248">
            <v>3.5036556794651155</v>
          </cell>
          <cell r="AZ248">
            <v>3.5737287930544177</v>
          </cell>
          <cell r="BA248">
            <v>3.6452033689155061</v>
          </cell>
          <cell r="BB248">
            <v>3.7181074362938165</v>
          </cell>
          <cell r="BC248">
            <v>3.7924695850196928</v>
          </cell>
          <cell r="BD248">
            <v>3.8683189767200865</v>
          </cell>
          <cell r="BE248">
            <v>3.9456853562544882</v>
          </cell>
          <cell r="BF248">
            <v>4.0245990633795783</v>
          </cell>
          <cell r="BG248">
            <v>4.1050910446471702</v>
          </cell>
          <cell r="BH248">
            <v>4.1871928655401138</v>
          </cell>
          <cell r="BI248">
            <v>4.2709367228509159</v>
          </cell>
        </row>
        <row r="249">
          <cell r="Y249">
            <v>396.91979598081855</v>
          </cell>
          <cell r="Z249">
            <v>408.8273898602431</v>
          </cell>
          <cell r="AA249">
            <v>425.99814023437341</v>
          </cell>
          <cell r="AB249">
            <v>449.02254019876358</v>
          </cell>
          <cell r="AC249">
            <v>475.54509274146562</v>
          </cell>
          <cell r="AD249">
            <v>504.56608527677793</v>
          </cell>
          <cell r="AE249">
            <v>535.86268911306593</v>
          </cell>
          <cell r="AF249">
            <v>20.245313016175473</v>
          </cell>
          <cell r="AG249">
            <v>22.970259489908418</v>
          </cell>
          <cell r="AH249">
            <v>25.002105498325207</v>
          </cell>
          <cell r="AI249">
            <v>27.430770536051686</v>
          </cell>
          <cell r="AJ249">
            <v>29.896285094929155</v>
          </cell>
          <cell r="AK249">
            <v>32.317807206541815</v>
          </cell>
          <cell r="AL249" t="e">
            <v>#REF!</v>
          </cell>
          <cell r="AM249" t="e">
            <v>#REF!</v>
          </cell>
          <cell r="AN249" t="e">
            <v>#REF!</v>
          </cell>
          <cell r="AO249" t="e">
            <v>#REF!</v>
          </cell>
          <cell r="AP249" t="e">
            <v>#REF!</v>
          </cell>
          <cell r="AR249">
            <v>3.1724395660395981</v>
          </cell>
          <cell r="AS249">
            <v>3.2358883573603903</v>
          </cell>
          <cell r="AT249">
            <v>3.3006061245075982</v>
          </cell>
          <cell r="AU249">
            <v>3.3666182469977501</v>
          </cell>
          <cell r="AV249">
            <v>3.4339506119377052</v>
          </cell>
          <cell r="AW249">
            <v>3.5026296241764592</v>
          </cell>
          <cell r="AX249">
            <v>3.5726822166599885</v>
          </cell>
          <cell r="AY249">
            <v>3.6441358609931882</v>
          </cell>
          <cell r="AZ249">
            <v>3.717018578213052</v>
          </cell>
          <cell r="BA249">
            <v>3.791358949777313</v>
          </cell>
          <cell r="BB249">
            <v>3.8671861287728593</v>
          </cell>
          <cell r="BC249">
            <v>3.9445298513483165</v>
          </cell>
          <cell r="BD249">
            <v>4.0234204483752825</v>
          </cell>
          <cell r="BE249">
            <v>4.1038888573427883</v>
          </cell>
          <cell r="BF249">
            <v>4.1859666344896445</v>
          </cell>
          <cell r="BG249">
            <v>4.2696859671794378</v>
          </cell>
          <cell r="BH249">
            <v>4.3550796865230268</v>
          </cell>
          <cell r="BI249">
            <v>4.4421812802534877</v>
          </cell>
        </row>
        <row r="250">
          <cell r="Y250">
            <v>324.28402483758845</v>
          </cell>
          <cell r="Z250">
            <v>341.47107815398061</v>
          </cell>
          <cell r="AA250">
            <v>355.1299212801398</v>
          </cell>
          <cell r="AB250">
            <v>376.46506053548762</v>
          </cell>
          <cell r="AC250">
            <v>403.24113796607423</v>
          </cell>
          <cell r="AD250">
            <v>433.10181951666436</v>
          </cell>
          <cell r="AE250">
            <v>465.60681496536051</v>
          </cell>
          <cell r="AF250">
            <v>35.867345054832313</v>
          </cell>
          <cell r="AG250">
            <v>42.650858915228788</v>
          </cell>
          <cell r="AH250">
            <v>46.905609969230284</v>
          </cell>
          <cell r="AI250">
            <v>53.635576764793889</v>
          </cell>
          <cell r="AJ250">
            <v>61.302348600784327</v>
          </cell>
          <cell r="AK250">
            <v>67.7184072911773</v>
          </cell>
          <cell r="AL250" t="e">
            <v>#REF!</v>
          </cell>
          <cell r="AM250" t="e">
            <v>#REF!</v>
          </cell>
          <cell r="AN250" t="e">
            <v>#REF!</v>
          </cell>
          <cell r="AO250" t="e">
            <v>#REF!</v>
          </cell>
          <cell r="AP250" t="e">
            <v>#REF!</v>
          </cell>
          <cell r="AR250">
            <v>4.2942158563236035</v>
          </cell>
          <cell r="AS250">
            <v>4.3801001734500753</v>
          </cell>
          <cell r="AT250">
            <v>4.4677021769190768</v>
          </cell>
          <cell r="AU250">
            <v>4.5570562204574587</v>
          </cell>
          <cell r="AV250">
            <v>4.6481973448666078</v>
          </cell>
          <cell r="AW250">
            <v>4.7411612917639401</v>
          </cell>
          <cell r="AX250">
            <v>4.8359845175992193</v>
          </cell>
          <cell r="AY250">
            <v>4.932704207951204</v>
          </cell>
          <cell r="AZ250">
            <v>5.0313582921102284</v>
          </cell>
          <cell r="BA250">
            <v>5.1319854579524335</v>
          </cell>
          <cell r="BB250">
            <v>5.2346251671114823</v>
          </cell>
          <cell r="BC250">
            <v>5.3393176704537124</v>
          </cell>
          <cell r="BD250">
            <v>5.4461040238627865</v>
          </cell>
          <cell r="BE250">
            <v>5.5550261043400422</v>
          </cell>
          <cell r="BF250">
            <v>5.6661266264268431</v>
          </cell>
          <cell r="BG250">
            <v>5.77944915895538</v>
          </cell>
          <cell r="BH250">
            <v>5.8950381421344877</v>
          </cell>
          <cell r="BI250">
            <v>6.0129389049771778</v>
          </cell>
        </row>
        <row r="251">
          <cell r="Y251">
            <v>256.41998245933939</v>
          </cell>
          <cell r="Z251">
            <v>237.18848377488894</v>
          </cell>
          <cell r="AA251">
            <v>232.44471409939123</v>
          </cell>
          <cell r="AB251">
            <v>231.22767921517485</v>
          </cell>
          <cell r="AC251">
            <v>234.89508360811158</v>
          </cell>
          <cell r="AD251">
            <v>242.87567217119542</v>
          </cell>
          <cell r="AE251">
            <v>251.37028363459018</v>
          </cell>
          <cell r="AF251">
            <v>4.3772141686263746</v>
          </cell>
          <cell r="AG251">
            <v>4.7632622209323046</v>
          </cell>
          <cell r="AH251">
            <v>5.2564247157068076</v>
          </cell>
          <cell r="AI251">
            <v>5.633671813658224</v>
          </cell>
          <cell r="AJ251">
            <v>6.0135007445910951</v>
          </cell>
          <cell r="AK251">
            <v>6.4062945588961826</v>
          </cell>
          <cell r="AL251" t="e">
            <v>#REF!</v>
          </cell>
          <cell r="AM251" t="e">
            <v>#REF!</v>
          </cell>
          <cell r="AN251" t="e">
            <v>#REF!</v>
          </cell>
          <cell r="AO251" t="e">
            <v>#REF!</v>
          </cell>
          <cell r="AP251" t="e">
            <v>#REF!</v>
          </cell>
          <cell r="AR251">
            <v>6.0602414813269059</v>
          </cell>
          <cell r="AS251">
            <v>6.1814463109534445</v>
          </cell>
          <cell r="AT251">
            <v>6.3050752371725132</v>
          </cell>
          <cell r="AU251">
            <v>6.4311767419159631</v>
          </cell>
          <cell r="AV251">
            <v>6.5598002767542827</v>
          </cell>
          <cell r="AW251">
            <v>6.690996282289368</v>
          </cell>
          <cell r="AX251">
            <v>6.8248162079351555</v>
          </cell>
          <cell r="AY251">
            <v>6.9613125320938591</v>
          </cell>
          <cell r="AZ251">
            <v>7.100538782735736</v>
          </cell>
          <cell r="BA251">
            <v>7.2425495583904507</v>
          </cell>
          <cell r="BB251">
            <v>7.3874005495582598</v>
          </cell>
          <cell r="BC251">
            <v>7.5351485605494251</v>
          </cell>
          <cell r="BD251">
            <v>7.6858515317604139</v>
          </cell>
          <cell r="BE251">
            <v>7.8395685623956224</v>
          </cell>
          <cell r="BF251">
            <v>7.9963599336435349</v>
          </cell>
          <cell r="BG251">
            <v>8.1562871323164057</v>
          </cell>
          <cell r="BH251">
            <v>8.3194128749627332</v>
          </cell>
          <cell r="BI251">
            <v>8.4858011324619884</v>
          </cell>
        </row>
        <row r="252">
          <cell r="Y252">
            <v>1807.5334262544441</v>
          </cell>
          <cell r="Z252">
            <v>1879.8347633046219</v>
          </cell>
          <cell r="AA252">
            <v>1977.5861709964618</v>
          </cell>
          <cell r="AB252">
            <v>2082.4838890483943</v>
          </cell>
          <cell r="AC252">
            <v>2197.1206223637987</v>
          </cell>
          <cell r="AD252">
            <v>2313.593245442351</v>
          </cell>
          <cell r="AE252">
            <v>2438.5538228749624</v>
          </cell>
          <cell r="AF252">
            <v>46.720226944240018</v>
          </cell>
          <cell r="AG252">
            <v>49.729150980236405</v>
          </cell>
          <cell r="AH252">
            <v>53.87608367379886</v>
          </cell>
          <cell r="AI252">
            <v>56.870520299716532</v>
          </cell>
          <cell r="AJ252">
            <v>58.832964017046891</v>
          </cell>
          <cell r="AK252">
            <v>61.520587436870002</v>
          </cell>
          <cell r="AL252" t="e">
            <v>#REF!</v>
          </cell>
          <cell r="AM252" t="e">
            <v>#REF!</v>
          </cell>
          <cell r="AN252" t="e">
            <v>#REF!</v>
          </cell>
          <cell r="AO252" t="e">
            <v>#REF!</v>
          </cell>
          <cell r="AP252" t="e">
            <v>#REF!</v>
          </cell>
          <cell r="AR252">
            <v>4.5218919927725576</v>
          </cell>
          <cell r="AS252">
            <v>4.6123298326280091</v>
          </cell>
          <cell r="AT252">
            <v>4.7045764292805696</v>
          </cell>
          <cell r="AU252">
            <v>4.7986679578661811</v>
          </cell>
          <cell r="AV252">
            <v>4.8946413170235044</v>
          </cell>
          <cell r="AW252">
            <v>4.9925341433639749</v>
          </cell>
          <cell r="AX252">
            <v>5.0923848262312541</v>
          </cell>
          <cell r="AY252">
            <v>5.194232522755879</v>
          </cell>
          <cell r="AZ252">
            <v>5.2981171732109971</v>
          </cell>
          <cell r="BA252">
            <v>5.4040795166752167</v>
          </cell>
          <cell r="BB252">
            <v>5.5121611070087209</v>
          </cell>
          <cell r="BC252">
            <v>5.6224043291488952</v>
          </cell>
          <cell r="BD252">
            <v>5.734852415731873</v>
          </cell>
          <cell r="BE252">
            <v>5.8495494640465102</v>
          </cell>
          <cell r="BF252">
            <v>5.9665404533274407</v>
          </cell>
          <cell r="BG252">
            <v>6.0858712623939892</v>
          </cell>
          <cell r="BH252">
            <v>6.2075886876418691</v>
          </cell>
          <cell r="BI252">
            <v>6.3317404613947064</v>
          </cell>
        </row>
        <row r="253">
          <cell r="Y253">
            <v>238.37982129321796</v>
          </cell>
          <cell r="Z253">
            <v>226.52200618219209</v>
          </cell>
          <cell r="AA253">
            <v>235.5828864294798</v>
          </cell>
          <cell r="AB253">
            <v>245.94853343237693</v>
          </cell>
          <cell r="AC253">
            <v>257.01621743683387</v>
          </cell>
          <cell r="AD253">
            <v>269.09597965636505</v>
          </cell>
          <cell r="AE253">
            <v>282.01258667987059</v>
          </cell>
          <cell r="AF253">
            <v>11.593549393993669</v>
          </cell>
          <cell r="AG253">
            <v>12.828098254318489</v>
          </cell>
          <cell r="AH253">
            <v>14.244385929886144</v>
          </cell>
          <cell r="AI253">
            <v>15.29151611781888</v>
          </cell>
          <cell r="AJ253">
            <v>16.180583199368552</v>
          </cell>
          <cell r="AK253">
            <v>17.005484060132879</v>
          </cell>
          <cell r="AL253" t="e">
            <v>#REF!</v>
          </cell>
          <cell r="AM253" t="e">
            <v>#REF!</v>
          </cell>
          <cell r="AN253" t="e">
            <v>#REF!</v>
          </cell>
          <cell r="AO253" t="e">
            <v>#REF!</v>
          </cell>
          <cell r="AP253" t="e">
            <v>#REF!</v>
          </cell>
          <cell r="AR253">
            <v>3.4680879074882145</v>
          </cell>
          <cell r="AS253">
            <v>3.537449665637979</v>
          </cell>
          <cell r="AT253">
            <v>3.6081986589507387</v>
          </cell>
          <cell r="AU253">
            <v>3.6803626321297536</v>
          </cell>
          <cell r="AV253">
            <v>3.7539698847723488</v>
          </cell>
          <cell r="AW253">
            <v>3.8290492824677957</v>
          </cell>
          <cell r="AX253">
            <v>3.9056302681171515</v>
          </cell>
          <cell r="AY253">
            <v>3.9837428734794944</v>
          </cell>
          <cell r="AZ253">
            <v>4.0634177309490846</v>
          </cell>
          <cell r="BA253">
            <v>4.1446860855680665</v>
          </cell>
          <cell r="BB253">
            <v>4.2275798072794277</v>
          </cell>
          <cell r="BC253">
            <v>4.312131403425016</v>
          </cell>
          <cell r="BD253">
            <v>4.3983740314935167</v>
          </cell>
          <cell r="BE253">
            <v>4.4863415121233867</v>
          </cell>
          <cell r="BF253">
            <v>4.5760683423658541</v>
          </cell>
          <cell r="BG253">
            <v>4.6675897092131713</v>
          </cell>
          <cell r="BH253">
            <v>4.7609415033974347</v>
          </cell>
          <cell r="BI253">
            <v>4.8561603334653833</v>
          </cell>
        </row>
        <row r="254">
          <cell r="Y254">
            <v>1454.7414738190216</v>
          </cell>
          <cell r="Z254">
            <v>1582.0343892623193</v>
          </cell>
          <cell r="AA254">
            <v>1740.2378281885517</v>
          </cell>
          <cell r="AB254">
            <v>1914.2616110074066</v>
          </cell>
          <cell r="AC254">
            <v>2086.5451559980734</v>
          </cell>
          <cell r="AD254">
            <v>2274.3342200379006</v>
          </cell>
          <cell r="AE254">
            <v>2479.0242998413119</v>
          </cell>
          <cell r="AF254">
            <v>18.612919484782907</v>
          </cell>
          <cell r="AG254">
            <v>21.379977167803851</v>
          </cell>
          <cell r="AH254">
            <v>23.906810135509318</v>
          </cell>
          <cell r="AI254">
            <v>26.391141698335225</v>
          </cell>
          <cell r="AJ254">
            <v>28.706386090864353</v>
          </cell>
          <cell r="AK254">
            <v>30.436337675044289</v>
          </cell>
          <cell r="AL254" t="e">
            <v>#REF!</v>
          </cell>
          <cell r="AM254" t="e">
            <v>#REF!</v>
          </cell>
          <cell r="AN254" t="e">
            <v>#REF!</v>
          </cell>
          <cell r="AO254" t="e">
            <v>#REF!</v>
          </cell>
          <cell r="AP254" t="e">
            <v>#REF!</v>
          </cell>
          <cell r="AR254">
            <v>5.824093989287964</v>
          </cell>
          <cell r="AS254">
            <v>5.9405758690737231</v>
          </cell>
          <cell r="AT254">
            <v>6.0593873864551977</v>
          </cell>
          <cell r="AU254">
            <v>6.180575134184302</v>
          </cell>
          <cell r="AV254">
            <v>6.3041866368679882</v>
          </cell>
          <cell r="AW254">
            <v>6.4302703696053483</v>
          </cell>
          <cell r="AX254">
            <v>6.5588757769974553</v>
          </cell>
          <cell r="AY254">
            <v>6.6900532925374048</v>
          </cell>
          <cell r="AZ254">
            <v>6.8238543583881528</v>
          </cell>
          <cell r="BA254">
            <v>6.9603314455559158</v>
          </cell>
          <cell r="BB254">
            <v>7.0995380744670342</v>
          </cell>
          <cell r="BC254">
            <v>7.241528835956375</v>
          </cell>
          <cell r="BD254">
            <v>7.3863594126755023</v>
          </cell>
          <cell r="BE254">
            <v>7.5340866009290126</v>
          </cell>
          <cell r="BF254">
            <v>7.6847683329475931</v>
          </cell>
          <cell r="BG254">
            <v>7.8384636996065451</v>
          </cell>
          <cell r="BH254">
            <v>7.995232973598676</v>
          </cell>
          <cell r="BI254">
            <v>8.15513763307065</v>
          </cell>
        </row>
        <row r="255">
          <cell r="Y255">
            <v>1106.8633126575778</v>
          </cell>
          <cell r="Z255">
            <v>1136.1966441959519</v>
          </cell>
          <cell r="AA255">
            <v>1158.9205770798712</v>
          </cell>
          <cell r="AB255">
            <v>1170.50978285067</v>
          </cell>
          <cell r="AC255">
            <v>1207.9660959018915</v>
          </cell>
          <cell r="AD255">
            <v>1247.8289770666538</v>
          </cell>
          <cell r="AE255">
            <v>1290.2551622869198</v>
          </cell>
          <cell r="AF255">
            <v>34.749449698658324</v>
          </cell>
          <cell r="AG255">
            <v>36.310176041439199</v>
          </cell>
          <cell r="AH255">
            <v>38.761816281527089</v>
          </cell>
          <cell r="AI255">
            <v>40.751392804920513</v>
          </cell>
          <cell r="AJ255">
            <v>42.497070614816352</v>
          </cell>
          <cell r="AK255">
            <v>44.678143920206672</v>
          </cell>
          <cell r="AL255" t="e">
            <v>#REF!</v>
          </cell>
          <cell r="AM255" t="e">
            <v>#REF!</v>
          </cell>
          <cell r="AN255" t="e">
            <v>#REF!</v>
          </cell>
          <cell r="AO255" t="e">
            <v>#REF!</v>
          </cell>
          <cell r="AP255" t="e">
            <v>#REF!</v>
          </cell>
          <cell r="AR255">
            <v>2.6219865812864538</v>
          </cell>
          <cell r="AS255">
            <v>2.6744263129121828</v>
          </cell>
          <cell r="AT255">
            <v>2.7279148391704267</v>
          </cell>
          <cell r="AU255">
            <v>2.7824731359538353</v>
          </cell>
          <cell r="AV255">
            <v>2.8381225986729119</v>
          </cell>
          <cell r="AW255">
            <v>2.8948850506463701</v>
          </cell>
          <cell r="AX255">
            <v>2.9527827516592975</v>
          </cell>
          <cell r="AY255">
            <v>3.0118384066924837</v>
          </cell>
          <cell r="AZ255">
            <v>3.0720751748263333</v>
          </cell>
          <cell r="BA255">
            <v>3.1335166783228598</v>
          </cell>
          <cell r="BB255">
            <v>3.1961870118893172</v>
          </cell>
          <cell r="BC255">
            <v>3.2601107521271038</v>
          </cell>
          <cell r="BD255">
            <v>3.325312967169646</v>
          </cell>
          <cell r="BE255">
            <v>3.3918192265130389</v>
          </cell>
          <cell r="BF255">
            <v>3.4596556110432997</v>
          </cell>
          <cell r="BG255">
            <v>3.5288487232641659</v>
          </cell>
          <cell r="BH255">
            <v>3.5994256977294494</v>
          </cell>
          <cell r="BI255">
            <v>3.6714142116840387</v>
          </cell>
        </row>
        <row r="256">
          <cell r="Y256">
            <v>1567.5846848129866</v>
          </cell>
          <cell r="Z256">
            <v>1717.8499667010312</v>
          </cell>
          <cell r="AA256">
            <v>1836.1616458369363</v>
          </cell>
          <cell r="AB256">
            <v>1951.8210815476132</v>
          </cell>
          <cell r="AC256">
            <v>2075.4101108515183</v>
          </cell>
          <cell r="AD256">
            <v>2207.5184093910061</v>
          </cell>
          <cell r="AE256">
            <v>2363.1356597294421</v>
          </cell>
          <cell r="AF256">
            <v>79.732248299766894</v>
          </cell>
          <cell r="AG256">
            <v>89.434125647012095</v>
          </cell>
          <cell r="AH256">
            <v>98.501548034823116</v>
          </cell>
          <cell r="AI256">
            <v>106.98771014434146</v>
          </cell>
          <cell r="AJ256">
            <v>113.67247729718603</v>
          </cell>
          <cell r="AK256">
            <v>120.81129447013593</v>
          </cell>
          <cell r="AL256" t="e">
            <v>#REF!</v>
          </cell>
          <cell r="AM256" t="e">
            <v>#REF!</v>
          </cell>
          <cell r="AN256" t="e">
            <v>#REF!</v>
          </cell>
          <cell r="AO256" t="e">
            <v>#REF!</v>
          </cell>
          <cell r="AP256" t="e">
            <v>#REF!</v>
          </cell>
          <cell r="AR256">
            <v>0.49666330878179943</v>
          </cell>
          <cell r="AS256">
            <v>0.50659657495743537</v>
          </cell>
          <cell r="AT256">
            <v>0.51672850645658408</v>
          </cell>
          <cell r="AU256">
            <v>0.52706307658571572</v>
          </cell>
          <cell r="AV256">
            <v>0.53760433811743003</v>
          </cell>
          <cell r="AW256">
            <v>0.54835642487977865</v>
          </cell>
          <cell r="AX256">
            <v>0.55932355337737427</v>
          </cell>
          <cell r="AY256">
            <v>0.57051002444492172</v>
          </cell>
          <cell r="AZ256">
            <v>0.58192022493382012</v>
          </cell>
          <cell r="BA256">
            <v>0.59355862943249649</v>
          </cell>
          <cell r="BB256">
            <v>0.60542980202114638</v>
          </cell>
          <cell r="BC256">
            <v>0.61753839806156929</v>
          </cell>
          <cell r="BD256">
            <v>0.62988916602280065</v>
          </cell>
          <cell r="BE256">
            <v>0.64248694934325667</v>
          </cell>
          <cell r="BF256">
            <v>0.65533668833012182</v>
          </cell>
          <cell r="BG256">
            <v>0.66844342209672425</v>
          </cell>
          <cell r="BH256">
            <v>0.68181229053865877</v>
          </cell>
          <cell r="BI256">
            <v>0.69544853634943193</v>
          </cell>
        </row>
        <row r="257">
          <cell r="Y257">
            <v>3920.9383887896388</v>
          </cell>
          <cell r="Z257">
            <v>4502.5562510939453</v>
          </cell>
          <cell r="AA257">
            <v>4742.1555672974764</v>
          </cell>
          <cell r="AB257">
            <v>4984.2217512032585</v>
          </cell>
          <cell r="AC257">
            <v>5241.8114997087096</v>
          </cell>
          <cell r="AD257">
            <v>5525.8922163397119</v>
          </cell>
          <cell r="AE257">
            <v>5831.7405098640966</v>
          </cell>
          <cell r="AF257">
            <v>253.92916490379869</v>
          </cell>
          <cell r="AG257">
            <v>276.6907786533061</v>
          </cell>
          <cell r="AH257">
            <v>299.65004816163275</v>
          </cell>
          <cell r="AI257">
            <v>321.43151888671656</v>
          </cell>
          <cell r="AJ257">
            <v>335.21565867000925</v>
          </cell>
          <cell r="AK257">
            <v>354.87634813294551</v>
          </cell>
          <cell r="AL257" t="e">
            <v>#REF!</v>
          </cell>
          <cell r="AM257" t="e">
            <v>#REF!</v>
          </cell>
          <cell r="AN257" t="e">
            <v>#REF!</v>
          </cell>
          <cell r="AO257" t="e">
            <v>#REF!</v>
          </cell>
          <cell r="AP257" t="e">
            <v>#REF!</v>
          </cell>
          <cell r="AR257">
            <v>32.61121292988657</v>
          </cell>
          <cell r="AS257">
            <v>33.263437188484303</v>
          </cell>
          <cell r="AT257">
            <v>33.92870593225399</v>
          </cell>
          <cell r="AU257">
            <v>34.607280050899071</v>
          </cell>
          <cell r="AV257">
            <v>35.299425651917055</v>
          </cell>
          <cell r="AW257">
            <v>36.005414164955397</v>
          </cell>
          <cell r="AX257">
            <v>36.725522448254509</v>
          </cell>
          <cell r="AY257">
            <v>37.460032897219598</v>
          </cell>
          <cell r="AZ257">
            <v>38.209233555163991</v>
          </cell>
          <cell r="BA257">
            <v>38.97341822626727</v>
          </cell>
          <cell r="BB257">
            <v>39.752886590792613</v>
          </cell>
          <cell r="BC257">
            <v>40.547944322608465</v>
          </cell>
          <cell r="BD257">
            <v>41.358903209060635</v>
          </cell>
          <cell r="BE257">
            <v>42.186081273241847</v>
          </cell>
          <cell r="BF257">
            <v>43.029802898706684</v>
          </cell>
          <cell r="BG257">
            <v>43.890398956680819</v>
          </cell>
          <cell r="BH257">
            <v>44.768206935814433</v>
          </cell>
          <cell r="BI257">
            <v>45.663571074530722</v>
          </cell>
        </row>
        <row r="258">
          <cell r="Y258">
            <v>133.66592608149202</v>
          </cell>
          <cell r="Z258">
            <v>165.20119899549024</v>
          </cell>
          <cell r="AA258">
            <v>174.12206374124662</v>
          </cell>
          <cell r="AB258">
            <v>184.56938756572151</v>
          </cell>
          <cell r="AC258">
            <v>193.79785694400758</v>
          </cell>
          <cell r="AD258">
            <v>205.42572836064807</v>
          </cell>
          <cell r="AE258">
            <v>217.75127206228692</v>
          </cell>
          <cell r="AF258">
            <v>8.1140665271678056</v>
          </cell>
          <cell r="AG258">
            <v>9.2228331234312666</v>
          </cell>
          <cell r="AH258">
            <v>10.173826674037315</v>
          </cell>
          <cell r="AI258">
            <v>11.000700603941528</v>
          </cell>
          <cell r="AJ258">
            <v>11.633360345654804</v>
          </cell>
          <cell r="AK258">
            <v>12.200477228704269</v>
          </cell>
          <cell r="AL258" t="e">
            <v>#REF!</v>
          </cell>
          <cell r="AM258" t="e">
            <v>#REF!</v>
          </cell>
          <cell r="AN258" t="e">
            <v>#REF!</v>
          </cell>
          <cell r="AO258" t="e">
            <v>#REF!</v>
          </cell>
          <cell r="AP258" t="e">
            <v>#REF!</v>
          </cell>
          <cell r="AR258">
            <v>7.2272592008065351</v>
          </cell>
          <cell r="AS258">
            <v>7.3718043848226662</v>
          </cell>
          <cell r="AT258">
            <v>7.5192404725191198</v>
          </cell>
          <cell r="AU258">
            <v>7.6696252819695019</v>
          </cell>
          <cell r="AV258">
            <v>7.823017787608892</v>
          </cell>
          <cell r="AW258">
            <v>7.97947814336107</v>
          </cell>
          <cell r="AX258">
            <v>8.1390677062282908</v>
          </cell>
          <cell r="AY258">
            <v>8.3018490603528576</v>
          </cell>
          <cell r="AZ258">
            <v>8.4678860415599146</v>
          </cell>
          <cell r="BA258">
            <v>8.6372437623911136</v>
          </cell>
          <cell r="BB258">
            <v>8.809988637638936</v>
          </cell>
          <cell r="BC258">
            <v>8.9861884103917156</v>
          </cell>
          <cell r="BD258">
            <v>9.1659121785995499</v>
          </cell>
          <cell r="BE258">
            <v>9.3492304221715408</v>
          </cell>
          <cell r="BF258">
            <v>9.5362150306149722</v>
          </cell>
          <cell r="BG258">
            <v>9.7269393312272712</v>
          </cell>
          <cell r="BH258">
            <v>9.9214781178518159</v>
          </cell>
          <cell r="BI258">
            <v>10.119907680208852</v>
          </cell>
        </row>
        <row r="259">
          <cell r="Y259">
            <v>786.25921376206281</v>
          </cell>
          <cell r="Z259">
            <v>834.00259384669255</v>
          </cell>
          <cell r="AA259">
            <v>875.70272353902726</v>
          </cell>
          <cell r="AB259">
            <v>919.48785971597886</v>
          </cell>
          <cell r="AC259">
            <v>956.26737410461794</v>
          </cell>
          <cell r="AD259">
            <v>994.51806906880267</v>
          </cell>
          <cell r="AE259">
            <v>1034.2987918315548</v>
          </cell>
          <cell r="AF259">
            <v>0.92261485771780705</v>
          </cell>
          <cell r="AG259">
            <v>1.0813860081852658</v>
          </cell>
          <cell r="AH259">
            <v>1.2280300039058003</v>
          </cell>
          <cell r="AI259">
            <v>1.32237761905423</v>
          </cell>
          <cell r="AJ259">
            <v>1.3998647969871911</v>
          </cell>
          <cell r="AK259">
            <v>1.4190295583739219</v>
          </cell>
          <cell r="AL259" t="e">
            <v>#REF!</v>
          </cell>
          <cell r="AM259" t="e">
            <v>#REF!</v>
          </cell>
          <cell r="AN259" t="e">
            <v>#REF!</v>
          </cell>
          <cell r="AO259" t="e">
            <v>#REF!</v>
          </cell>
          <cell r="AP259" t="e">
            <v>#REF!</v>
          </cell>
          <cell r="AR259">
            <v>2.9415488738358175</v>
          </cell>
          <cell r="AS259">
            <v>3.0003798513125339</v>
          </cell>
          <cell r="AT259">
            <v>3.0603874483387847</v>
          </cell>
          <cell r="AU259">
            <v>3.1215951973055605</v>
          </cell>
          <cell r="AV259">
            <v>3.1840271012516719</v>
          </cell>
          <cell r="AW259">
            <v>3.2477076432767054</v>
          </cell>
          <cell r="AX259">
            <v>3.3126617961422395</v>
          </cell>
          <cell r="AY259">
            <v>3.3789150320650845</v>
          </cell>
          <cell r="AZ259">
            <v>3.4464933327063862</v>
          </cell>
          <cell r="BA259">
            <v>3.5154231993605141</v>
          </cell>
          <cell r="BB259">
            <v>3.5857316633477243</v>
          </cell>
          <cell r="BC259">
            <v>3.6574462966146788</v>
          </cell>
          <cell r="BD259">
            <v>3.7305952225469725</v>
          </cell>
          <cell r="BE259">
            <v>3.805207126997912</v>
          </cell>
          <cell r="BF259">
            <v>3.8813112695378704</v>
          </cell>
          <cell r="BG259">
            <v>3.958937494928628</v>
          </cell>
          <cell r="BH259">
            <v>4.0381162448272008</v>
          </cell>
          <cell r="BI259">
            <v>4.1188785697237451</v>
          </cell>
        </row>
        <row r="260">
          <cell r="Y260">
            <v>422.2974887072686</v>
          </cell>
          <cell r="Z260">
            <v>414.16959864639796</v>
          </cell>
          <cell r="AA260">
            <v>447.30316653810979</v>
          </cell>
          <cell r="AB260">
            <v>483.08741986115854</v>
          </cell>
          <cell r="AC260">
            <v>516.90353925143972</v>
          </cell>
          <cell r="AD260">
            <v>553.08678699904033</v>
          </cell>
          <cell r="AE260">
            <v>591.80286208897314</v>
          </cell>
          <cell r="AF260">
            <v>9.0502947789523613</v>
          </cell>
          <cell r="AG260">
            <v>10.565851201110149</v>
          </cell>
          <cell r="AH260">
            <v>11.905018633522984</v>
          </cell>
          <cell r="AI260">
            <v>12.954963049824238</v>
          </cell>
          <cell r="AJ260">
            <v>13.729143804414356</v>
          </cell>
          <cell r="AK260">
            <v>14.278181862474327</v>
          </cell>
          <cell r="AL260" t="e">
            <v>#REF!</v>
          </cell>
          <cell r="AM260" t="e">
            <v>#REF!</v>
          </cell>
          <cell r="AN260" t="e">
            <v>#REF!</v>
          </cell>
          <cell r="AO260" t="e">
            <v>#REF!</v>
          </cell>
          <cell r="AP260" t="e">
            <v>#REF!</v>
          </cell>
          <cell r="AR260">
            <v>0.74307864342814867</v>
          </cell>
          <cell r="AS260">
            <v>0.7579402162967116</v>
          </cell>
          <cell r="AT260">
            <v>0.77309902062264579</v>
          </cell>
          <cell r="AU260">
            <v>0.78856100103509874</v>
          </cell>
          <cell r="AV260">
            <v>0.80433222105580071</v>
          </cell>
          <cell r="AW260">
            <v>0.82041886547691678</v>
          </cell>
          <cell r="AX260">
            <v>0.83682724278645515</v>
          </cell>
          <cell r="AY260">
            <v>0.85356378764218421</v>
          </cell>
          <cell r="AZ260">
            <v>0.87063506339502794</v>
          </cell>
          <cell r="BA260">
            <v>0.88804776466292856</v>
          </cell>
          <cell r="BB260">
            <v>0.90580871995618717</v>
          </cell>
          <cell r="BC260">
            <v>0.92392489435531089</v>
          </cell>
          <cell r="BD260">
            <v>0.94240339224241709</v>
          </cell>
          <cell r="BE260">
            <v>0.96125146008726547</v>
          </cell>
          <cell r="BF260">
            <v>0.98047648928901077</v>
          </cell>
          <cell r="BG260">
            <v>1.0000860190747909</v>
          </cell>
          <cell r="BH260">
            <v>1.0200877394562866</v>
          </cell>
          <cell r="BI260">
            <v>1.0404894942454124</v>
          </cell>
        </row>
        <row r="261">
          <cell r="Y261">
            <v>1299.6451110609175</v>
          </cell>
          <cell r="Z261">
            <v>1419.2393340977217</v>
          </cell>
          <cell r="AA261">
            <v>1504.3936941435848</v>
          </cell>
          <cell r="AB261">
            <v>1594.6573157922001</v>
          </cell>
          <cell r="AC261">
            <v>1674.3901815818103</v>
          </cell>
          <cell r="AD261">
            <v>1758.1096906609005</v>
          </cell>
          <cell r="AE261">
            <v>1846.0151751939457</v>
          </cell>
          <cell r="AF261">
            <v>28.366971854524596</v>
          </cell>
          <cell r="AG261">
            <v>31.165491840933402</v>
          </cell>
          <cell r="AH261">
            <v>35.302796556682409</v>
          </cell>
          <cell r="AI261">
            <v>37.871361298151321</v>
          </cell>
          <cell r="AJ261">
            <v>40.318269535206888</v>
          </cell>
          <cell r="AK261">
            <v>41.433935601558709</v>
          </cell>
          <cell r="AL261" t="e">
            <v>#REF!</v>
          </cell>
          <cell r="AM261" t="e">
            <v>#REF!</v>
          </cell>
          <cell r="AN261" t="e">
            <v>#REF!</v>
          </cell>
          <cell r="AO261" t="e">
            <v>#REF!</v>
          </cell>
          <cell r="AP261" t="e">
            <v>#REF!</v>
          </cell>
          <cell r="AR261">
            <v>8.8850444441020642</v>
          </cell>
          <cell r="AS261">
            <v>9.0627453329841057</v>
          </cell>
          <cell r="AT261">
            <v>9.2440002396437873</v>
          </cell>
          <cell r="AU261">
            <v>9.4288802444366624</v>
          </cell>
          <cell r="AV261">
            <v>9.6174578493253957</v>
          </cell>
          <cell r="AW261">
            <v>9.8098070063119032</v>
          </cell>
          <cell r="AX261">
            <v>10.006003146438141</v>
          </cell>
          <cell r="AY261">
            <v>10.206123209366904</v>
          </cell>
          <cell r="AZ261">
            <v>10.410245673554243</v>
          </cell>
          <cell r="BA261">
            <v>10.618450587025329</v>
          </cell>
          <cell r="BB261">
            <v>10.830819598765835</v>
          </cell>
          <cell r="BC261">
            <v>11.047435990741151</v>
          </cell>
          <cell r="BD261">
            <v>11.268384710555974</v>
          </cell>
          <cell r="BE261">
            <v>11.493752404767093</v>
          </cell>
          <cell r="BF261">
            <v>11.723627452862436</v>
          </cell>
          <cell r="BG261">
            <v>11.958100001919686</v>
          </cell>
          <cell r="BH261">
            <v>12.19726200195808</v>
          </cell>
          <cell r="BI261">
            <v>12.441207241997242</v>
          </cell>
        </row>
        <row r="262">
          <cell r="Y262">
            <v>280.44734179922801</v>
          </cell>
          <cell r="Z262">
            <v>283.1222986465678</v>
          </cell>
          <cell r="AA262">
            <v>302.94085955182754</v>
          </cell>
          <cell r="AB262">
            <v>324.14671972045545</v>
          </cell>
          <cell r="AC262">
            <v>343.59552290368288</v>
          </cell>
          <cell r="AD262">
            <v>364.21125427790383</v>
          </cell>
          <cell r="AE262">
            <v>386.06392953457811</v>
          </cell>
          <cell r="AF262">
            <v>20.941749802534762</v>
          </cell>
          <cell r="AG262">
            <v>23.143512817894067</v>
          </cell>
          <cell r="AH262">
            <v>26.579682757603571</v>
          </cell>
          <cell r="AI262">
            <v>28.15545314503288</v>
          </cell>
          <cell r="AJ262">
            <v>30.518894989990116</v>
          </cell>
          <cell r="AK262">
            <v>32.735101048601045</v>
          </cell>
          <cell r="AL262" t="e">
            <v>#REF!</v>
          </cell>
          <cell r="AM262" t="e">
            <v>#REF!</v>
          </cell>
          <cell r="AN262" t="e">
            <v>#REF!</v>
          </cell>
          <cell r="AO262" t="e">
            <v>#REF!</v>
          </cell>
          <cell r="AP262" t="e">
            <v>#REF!</v>
          </cell>
          <cell r="AR262">
            <v>2.4696259927089108</v>
          </cell>
          <cell r="AS262">
            <v>2.5190185125630893</v>
          </cell>
          <cell r="AT262">
            <v>2.569398882814351</v>
          </cell>
          <cell r="AU262">
            <v>2.6207868604706381</v>
          </cell>
          <cell r="AV262">
            <v>2.6732025976800511</v>
          </cell>
          <cell r="AW262">
            <v>2.726666649633652</v>
          </cell>
          <cell r="AX262">
            <v>2.7811999826263252</v>
          </cell>
          <cell r="AY262">
            <v>2.8368239822788519</v>
          </cell>
          <cell r="AZ262">
            <v>2.8935604619244288</v>
          </cell>
          <cell r="BA262">
            <v>2.9514316711629176</v>
          </cell>
          <cell r="BB262">
            <v>3.010460304586176</v>
          </cell>
          <cell r="BC262">
            <v>3.0706695106778996</v>
          </cell>
          <cell r="BD262">
            <v>3.1320829008914575</v>
          </cell>
          <cell r="BE262">
            <v>3.1947245589092867</v>
          </cell>
          <cell r="BF262">
            <v>3.2586190500874723</v>
          </cell>
          <cell r="BG262">
            <v>3.323791431089222</v>
          </cell>
          <cell r="BH262">
            <v>3.3902672597110066</v>
          </cell>
          <cell r="BI262">
            <v>3.4580726049052268</v>
          </cell>
        </row>
        <row r="263">
          <cell r="AR263">
            <v>0</v>
          </cell>
          <cell r="AS263">
            <v>2.5374561306290095</v>
          </cell>
          <cell r="AT263">
            <v>2.6072262620981528</v>
          </cell>
          <cell r="AU263">
            <v>2.5734827451661433</v>
          </cell>
          <cell r="AV263">
            <v>2.6130902071063375</v>
          </cell>
          <cell r="AW263">
            <v>2.6430580326492072</v>
          </cell>
          <cell r="AX263">
            <v>2.6530880596493307</v>
          </cell>
          <cell r="AY263">
            <v>2.4770643707219815</v>
          </cell>
          <cell r="AZ263">
            <v>2.4152257741400667</v>
          </cell>
          <cell r="BA263">
            <v>2.3295027922403362</v>
          </cell>
          <cell r="BB263">
            <v>2.213421656367772</v>
          </cell>
          <cell r="BC263">
            <v>2.0583707381436858</v>
          </cell>
          <cell r="BD263">
            <v>1.8400454863373217</v>
          </cell>
          <cell r="BE263" t="e">
            <v>#REF!</v>
          </cell>
          <cell r="BF263" t="e">
            <v>#REF!</v>
          </cell>
          <cell r="BG263" t="e">
            <v>#REF!</v>
          </cell>
          <cell r="BH263" t="e">
            <v>#REF!</v>
          </cell>
          <cell r="BI263" t="e">
            <v>#REF!</v>
          </cell>
        </row>
        <row r="277">
          <cell r="Z277">
            <v>8.5158983489470756</v>
          </cell>
          <cell r="AA277">
            <v>21.245877604589168</v>
          </cell>
          <cell r="AB277">
            <v>42.744596361507206</v>
          </cell>
          <cell r="AC277">
            <v>62.069569963655226</v>
          </cell>
          <cell r="AD277">
            <v>80.29422801652106</v>
          </cell>
          <cell r="AE277">
            <v>98.539180943280485</v>
          </cell>
          <cell r="AF277">
            <v>-534.32444589819647</v>
          </cell>
          <cell r="AG277">
            <v>-524.92473796790614</v>
          </cell>
          <cell r="AH277">
            <v>-514.50775995556648</v>
          </cell>
          <cell r="AI277">
            <v>-502.33814750475585</v>
          </cell>
          <cell r="AJ277">
            <v>-487.76146880691141</v>
          </cell>
          <cell r="AK277">
            <v>-470.27606182684156</v>
          </cell>
          <cell r="AL277" t="e">
            <v>#REF!</v>
          </cell>
          <cell r="AM277" t="e">
            <v>#REF!</v>
          </cell>
          <cell r="AN277" t="e">
            <v>#REF!</v>
          </cell>
          <cell r="AO277" t="e">
            <v>#REF!</v>
          </cell>
          <cell r="AP277" t="e">
            <v>#REF!</v>
          </cell>
        </row>
        <row r="278">
          <cell r="Z278">
            <v>1636.3606663482558</v>
          </cell>
          <cell r="AA278">
            <v>1804.6627329005378</v>
          </cell>
          <cell r="AB278">
            <v>1964.2502271976527</v>
          </cell>
          <cell r="AC278">
            <v>2101.6829383083468</v>
          </cell>
          <cell r="AD278">
            <v>2240.0700315078002</v>
          </cell>
          <cell r="AE278">
            <v>2359.8247602408019</v>
          </cell>
          <cell r="AF278">
            <v>-617.61186500296583</v>
          </cell>
          <cell r="AG278">
            <v>-566.36714361605721</v>
          </cell>
          <cell r="AH278">
            <v>-467.2098680950391</v>
          </cell>
          <cell r="AI278">
            <v>-354.14958835640641</v>
          </cell>
          <cell r="AJ278">
            <v>-265.84014855512243</v>
          </cell>
          <cell r="AK278">
            <v>-179.89094968445113</v>
          </cell>
          <cell r="AL278" t="e">
            <v>#REF!</v>
          </cell>
          <cell r="AM278" t="e">
            <v>#REF!</v>
          </cell>
          <cell r="AN278" t="e">
            <v>#REF!</v>
          </cell>
          <cell r="AO278" t="e">
            <v>#REF!</v>
          </cell>
          <cell r="AP278" t="e">
            <v>#REF!</v>
          </cell>
        </row>
        <row r="279">
          <cell r="Z279">
            <v>63.743872012651082</v>
          </cell>
          <cell r="AA279">
            <v>118.22361377343077</v>
          </cell>
          <cell r="AB279">
            <v>182.49927282764241</v>
          </cell>
          <cell r="AC279">
            <v>237.49458239765488</v>
          </cell>
          <cell r="AD279">
            <v>296.9116881913983</v>
          </cell>
          <cell r="AE279">
            <v>353.42770496361891</v>
          </cell>
          <cell r="AF279">
            <v>-183.66691812648068</v>
          </cell>
          <cell r="AG279">
            <v>-153.68301000123543</v>
          </cell>
          <cell r="AH279">
            <v>-125.36102369203969</v>
          </cell>
          <cell r="AI279">
            <v>-98.384836137838832</v>
          </cell>
          <cell r="AJ279">
            <v>-74.914292276107318</v>
          </cell>
          <cell r="AK279">
            <v>-54.709375285065128</v>
          </cell>
          <cell r="AL279" t="e">
            <v>#REF!</v>
          </cell>
          <cell r="AM279" t="e">
            <v>#REF!</v>
          </cell>
          <cell r="AN279" t="e">
            <v>#REF!</v>
          </cell>
          <cell r="AO279" t="e">
            <v>#REF!</v>
          </cell>
          <cell r="AP279" t="e">
            <v>#REF!</v>
          </cell>
        </row>
        <row r="280">
          <cell r="Z280">
            <v>27.462244593798147</v>
          </cell>
          <cell r="AA280">
            <v>40.821299656949776</v>
          </cell>
          <cell r="AB280">
            <v>57.499117702173777</v>
          </cell>
          <cell r="AC280">
            <v>75.359891156446949</v>
          </cell>
          <cell r="AD280">
            <v>93.155605625032905</v>
          </cell>
          <cell r="AE280">
            <v>108.66799999908235</v>
          </cell>
          <cell r="AF280">
            <v>-69.99002447167436</v>
          </cell>
          <cell r="AG280">
            <v>-68.699890214369091</v>
          </cell>
          <cell r="AH280">
            <v>-53.920313297183057</v>
          </cell>
          <cell r="AI280">
            <v>-38.969671137290177</v>
          </cell>
          <cell r="AJ280">
            <v>-24.610500826021429</v>
          </cell>
          <cell r="AK280">
            <v>-11.979929162039479</v>
          </cell>
          <cell r="AL280" t="e">
            <v>#REF!</v>
          </cell>
          <cell r="AM280" t="e">
            <v>#REF!</v>
          </cell>
          <cell r="AN280" t="e">
            <v>#REF!</v>
          </cell>
          <cell r="AO280" t="e">
            <v>#REF!</v>
          </cell>
          <cell r="AP280" t="e">
            <v>#REF!</v>
          </cell>
        </row>
        <row r="281">
          <cell r="Z281">
            <v>0.53433915803235266</v>
          </cell>
          <cell r="AA281">
            <v>0.73447668845091751</v>
          </cell>
          <cell r="AB281">
            <v>0.93110227128066736</v>
          </cell>
          <cell r="AC281">
            <v>1.1605488788633864</v>
          </cell>
          <cell r="AD281">
            <v>1.3296540426414163</v>
          </cell>
          <cell r="AE281">
            <v>1.5053489915630234</v>
          </cell>
          <cell r="AF281">
            <v>-3.3412526189044445</v>
          </cell>
          <cell r="AG281">
            <v>-3.1696956517310357</v>
          </cell>
          <cell r="AH281">
            <v>-2.9580161055697571</v>
          </cell>
          <cell r="AI281">
            <v>-2.7052666085266242</v>
          </cell>
          <cell r="AJ281">
            <v>-2.4006851649184595</v>
          </cell>
          <cell r="AK281">
            <v>-2.0310047067943242</v>
          </cell>
          <cell r="AL281" t="e">
            <v>#REF!</v>
          </cell>
          <cell r="AM281" t="e">
            <v>#REF!</v>
          </cell>
          <cell r="AN281" t="e">
            <v>#REF!</v>
          </cell>
          <cell r="AO281" t="e">
            <v>#REF!</v>
          </cell>
          <cell r="AP281" t="e">
            <v>#REF!</v>
          </cell>
        </row>
        <row r="282">
          <cell r="Z282">
            <v>54.158583521326591</v>
          </cell>
          <cell r="AA282">
            <v>79.589078282797004</v>
          </cell>
          <cell r="AB282">
            <v>109.14780648087071</v>
          </cell>
          <cell r="AC282">
            <v>143.21820353079528</v>
          </cell>
          <cell r="AD282">
            <v>188.30327931539256</v>
          </cell>
          <cell r="AE282">
            <v>235.61455391910977</v>
          </cell>
          <cell r="AF282">
            <v>-369.25277320626986</v>
          </cell>
          <cell r="AG282">
            <v>-346.87104211522103</v>
          </cell>
          <cell r="AH282">
            <v>-305.38655931187407</v>
          </cell>
          <cell r="AI282">
            <v>-257.51379013442204</v>
          </cell>
          <cell r="AJ282">
            <v>-206.34338712302593</v>
          </cell>
          <cell r="AK282">
            <v>-152.28109682570039</v>
          </cell>
          <cell r="AL282" t="e">
            <v>#REF!</v>
          </cell>
          <cell r="AM282" t="e">
            <v>#REF!</v>
          </cell>
          <cell r="AN282" t="e">
            <v>#REF!</v>
          </cell>
          <cell r="AO282" t="e">
            <v>#REF!</v>
          </cell>
          <cell r="AP282" t="e">
            <v>#REF!</v>
          </cell>
        </row>
        <row r="283">
          <cell r="Z283">
            <v>48.712412939348837</v>
          </cell>
          <cell r="AA283">
            <v>78.156160500046326</v>
          </cell>
          <cell r="AB283">
            <v>100.7243074092778</v>
          </cell>
          <cell r="AC283">
            <v>135.71242577791872</v>
          </cell>
          <cell r="AD283">
            <v>183.16474047181327</v>
          </cell>
          <cell r="AE283">
            <v>255.94705934640979</v>
          </cell>
          <cell r="AF283">
            <v>-671.8025215149479</v>
          </cell>
          <cell r="AG283">
            <v>-623.42612755756079</v>
          </cell>
          <cell r="AH283">
            <v>-567.30653789579583</v>
          </cell>
          <cell r="AI283">
            <v>-503.94543010797406</v>
          </cell>
          <cell r="AJ283">
            <v>-429.97547477152676</v>
          </cell>
          <cell r="AK283">
            <v>-345.37466446701063</v>
          </cell>
          <cell r="AL283" t="e">
            <v>#REF!</v>
          </cell>
          <cell r="AM283" t="e">
            <v>#REF!</v>
          </cell>
          <cell r="AN283" t="e">
            <v>#REF!</v>
          </cell>
          <cell r="AO283" t="e">
            <v>#REF!</v>
          </cell>
          <cell r="AP283" t="e">
            <v>#REF!</v>
          </cell>
        </row>
        <row r="284">
          <cell r="Z284">
            <v>66.789754708215128</v>
          </cell>
          <cell r="AA284">
            <v>107.2018415099642</v>
          </cell>
          <cell r="AB284">
            <v>158.22915439705025</v>
          </cell>
          <cell r="AC284">
            <v>214.40078802643075</v>
          </cell>
          <cell r="AD284">
            <v>271.3123526530361</v>
          </cell>
          <cell r="AE284">
            <v>336.51232648185749</v>
          </cell>
          <cell r="AF284">
            <v>-492.56720618679907</v>
          </cell>
          <cell r="AG284">
            <v>-452.42403799110696</v>
          </cell>
          <cell r="AH284">
            <v>-404.64191973272989</v>
          </cell>
          <cell r="AI284">
            <v>-351.52572225466065</v>
          </cell>
          <cell r="AJ284">
            <v>-290.68998918144513</v>
          </cell>
          <cell r="AK284">
            <v>-223.77679877034657</v>
          </cell>
          <cell r="AL284" t="e">
            <v>#REF!</v>
          </cell>
          <cell r="AM284" t="e">
            <v>#REF!</v>
          </cell>
          <cell r="AN284" t="e">
            <v>#REF!</v>
          </cell>
          <cell r="AO284" t="e">
            <v>#REF!</v>
          </cell>
          <cell r="AP284" t="e">
            <v>#REF!</v>
          </cell>
        </row>
        <row r="285">
          <cell r="Z285">
            <v>138.44842169928847</v>
          </cell>
          <cell r="AA285">
            <v>227.79977544991516</v>
          </cell>
          <cell r="AB285">
            <v>372.01844175776637</v>
          </cell>
          <cell r="AC285">
            <v>632.00978185743202</v>
          </cell>
          <cell r="AD285">
            <v>919.50464411134794</v>
          </cell>
          <cell r="AE285">
            <v>1254.0605717828794</v>
          </cell>
          <cell r="AF285">
            <v>-1570.5553858729511</v>
          </cell>
          <cell r="AG285">
            <v>-1439.2396566001958</v>
          </cell>
          <cell r="AH285">
            <v>-1281.6806902851813</v>
          </cell>
          <cell r="AI285">
            <v>-1107.815917904391</v>
          </cell>
          <cell r="AJ285">
            <v>-909.52963993932826</v>
          </cell>
          <cell r="AK285">
            <v>-695.4381175972062</v>
          </cell>
          <cell r="AL285" t="e">
            <v>#REF!</v>
          </cell>
          <cell r="AM285" t="e">
            <v>#REF!</v>
          </cell>
          <cell r="AN285" t="e">
            <v>#REF!</v>
          </cell>
          <cell r="AO285" t="e">
            <v>#REF!</v>
          </cell>
          <cell r="AP285" t="e">
            <v>#REF!</v>
          </cell>
        </row>
        <row r="286">
          <cell r="Z286">
            <v>26.462387727431235</v>
          </cell>
          <cell r="AA286">
            <v>50.227984703258812</v>
          </cell>
          <cell r="AB286">
            <v>80.909887040679052</v>
          </cell>
          <cell r="AC286">
            <v>120.36538887547215</v>
          </cell>
          <cell r="AD286">
            <v>162.99977172573028</v>
          </cell>
          <cell r="AE286">
            <v>208.49601346763018</v>
          </cell>
          <cell r="AF286">
            <v>-291.56255874533457</v>
          </cell>
          <cell r="AG286">
            <v>-268.59998220610299</v>
          </cell>
          <cell r="AH286">
            <v>-241.86590053634285</v>
          </cell>
          <cell r="AI286">
            <v>-210.86143634770414</v>
          </cell>
          <cell r="AJ286">
            <v>-175.6227272360772</v>
          </cell>
          <cell r="AK286">
            <v>-136.53087558390445</v>
          </cell>
          <cell r="AL286" t="e">
            <v>#REF!</v>
          </cell>
          <cell r="AM286" t="e">
            <v>#REF!</v>
          </cell>
          <cell r="AN286" t="e">
            <v>#REF!</v>
          </cell>
          <cell r="AO286" t="e">
            <v>#REF!</v>
          </cell>
          <cell r="AP286" t="e">
            <v>#REF!</v>
          </cell>
        </row>
        <row r="287">
          <cell r="Z287">
            <v>32.8462991980673</v>
          </cell>
          <cell r="AA287">
            <v>53.877568938997058</v>
          </cell>
          <cell r="AB287">
            <v>83.603648624701748</v>
          </cell>
          <cell r="AC287">
            <v>120.59947825421108</v>
          </cell>
          <cell r="AD287">
            <v>164.26904705714537</v>
          </cell>
          <cell r="AE287">
            <v>210.91425346679549</v>
          </cell>
          <cell r="AF287">
            <v>-203.64488491148052</v>
          </cell>
          <cell r="AG287">
            <v>-177.44695843176726</v>
          </cell>
          <cell r="AH287">
            <v>-149.94963322423393</v>
          </cell>
          <cell r="AI287">
            <v>-116.96753744783882</v>
          </cell>
          <cell r="AJ287">
            <v>-80.428196615652823</v>
          </cell>
          <cell r="AK287">
            <v>-43.444485251521471</v>
          </cell>
          <cell r="AL287" t="e">
            <v>#REF!</v>
          </cell>
          <cell r="AM287" t="e">
            <v>#REF!</v>
          </cell>
          <cell r="AN287" t="e">
            <v>#REF!</v>
          </cell>
          <cell r="AO287" t="e">
            <v>#REF!</v>
          </cell>
          <cell r="AP287" t="e">
            <v>#REF!</v>
          </cell>
        </row>
        <row r="288">
          <cell r="Z288">
            <v>-4.7898784245851687</v>
          </cell>
          <cell r="AA288">
            <v>-4.6029350772459452</v>
          </cell>
          <cell r="AB288">
            <v>3.47670755184879E-2</v>
          </cell>
          <cell r="AC288">
            <v>8.4455489891980164</v>
          </cell>
          <cell r="AD288">
            <v>27.000567937043627</v>
          </cell>
          <cell r="AE288">
            <v>47.787295001199936</v>
          </cell>
          <cell r="AF288">
            <v>-186.10357786598405</v>
          </cell>
          <cell r="AG288">
            <v>-169.06574808492047</v>
          </cell>
          <cell r="AH288">
            <v>-148.78670927593629</v>
          </cell>
          <cell r="AI288">
            <v>-126.27245416884017</v>
          </cell>
          <cell r="AJ288">
            <v>-101.92213451190447</v>
          </cell>
          <cell r="AK288">
            <v>-76.667174740452722</v>
          </cell>
          <cell r="AL288" t="e">
            <v>#REF!</v>
          </cell>
          <cell r="AM288" t="e">
            <v>#REF!</v>
          </cell>
          <cell r="AN288" t="e">
            <v>#REF!</v>
          </cell>
          <cell r="AO288" t="e">
            <v>#REF!</v>
          </cell>
          <cell r="AP288" t="e">
            <v>#REF!</v>
          </cell>
        </row>
        <row r="289">
          <cell r="Z289">
            <v>181.86496677408763</v>
          </cell>
          <cell r="AA289">
            <v>330.92709359302444</v>
          </cell>
          <cell r="AB289">
            <v>493.80126164716057</v>
          </cell>
          <cell r="AC289">
            <v>676.0112784479802</v>
          </cell>
          <cell r="AD289">
            <v>884.60118472790782</v>
          </cell>
          <cell r="AE289">
            <v>1103.8349568829608</v>
          </cell>
          <cell r="AF289">
            <v>-1188.8982614889162</v>
          </cell>
          <cell r="AG289">
            <v>-1061.5239741720195</v>
          </cell>
          <cell r="AH289">
            <v>-911.88636743718371</v>
          </cell>
          <cell r="AI289">
            <v>-749.31909106923433</v>
          </cell>
          <cell r="AJ289">
            <v>-579.91846537154447</v>
          </cell>
          <cell r="AK289">
            <v>-410.61351788251699</v>
          </cell>
          <cell r="AL289" t="e">
            <v>#REF!</v>
          </cell>
          <cell r="AM289" t="e">
            <v>#REF!</v>
          </cell>
          <cell r="AN289" t="e">
            <v>#REF!</v>
          </cell>
          <cell r="AO289" t="e">
            <v>#REF!</v>
          </cell>
          <cell r="AP289" t="e">
            <v>#REF!</v>
          </cell>
        </row>
        <row r="290">
          <cell r="Z290">
            <v>-13.230982165035044</v>
          </cell>
          <cell r="AA290">
            <v>-4.6286489514036475</v>
          </cell>
          <cell r="AB290">
            <v>8.8868199070507501</v>
          </cell>
          <cell r="AC290">
            <v>24.073783033586039</v>
          </cell>
          <cell r="AD290">
            <v>44.980698738606463</v>
          </cell>
          <cell r="AE290">
            <v>67.112887032513726</v>
          </cell>
          <cell r="AF290">
            <v>-193.19902723996196</v>
          </cell>
          <cell r="AG290">
            <v>-178.80828883277758</v>
          </cell>
          <cell r="AH290">
            <v>-161.32043330283338</v>
          </cell>
          <cell r="AI290">
            <v>-141.66335555130502</v>
          </cell>
          <cell r="AJ290">
            <v>-119.39183571586113</v>
          </cell>
          <cell r="AK290">
            <v>-94.584163584308385</v>
          </cell>
          <cell r="AL290" t="e">
            <v>#REF!</v>
          </cell>
          <cell r="AM290" t="e">
            <v>#REF!</v>
          </cell>
          <cell r="AN290" t="e">
            <v>#REF!</v>
          </cell>
          <cell r="AO290" t="e">
            <v>#REF!</v>
          </cell>
          <cell r="AP290" t="e">
            <v>#REF!</v>
          </cell>
        </row>
        <row r="291">
          <cell r="Z291">
            <v>191.78201716802278</v>
          </cell>
          <cell r="AA291">
            <v>401.26187324838725</v>
          </cell>
          <cell r="AB291">
            <v>632.30699935290977</v>
          </cell>
          <cell r="AC291">
            <v>870.67833263537545</v>
          </cell>
          <cell r="AD291">
            <v>1137.4432002761187</v>
          </cell>
          <cell r="AE291">
            <v>1427.8581702515046</v>
          </cell>
          <cell r="AF291">
            <v>-943.64929362109967</v>
          </cell>
          <cell r="AG291">
            <v>-830.73489153393609</v>
          </cell>
          <cell r="AH291">
            <v>-701.42726210981823</v>
          </cell>
          <cell r="AI291">
            <v>-562.79269129124987</v>
          </cell>
          <cell r="AJ291">
            <v>-422.13216213887392</v>
          </cell>
          <cell r="AK291">
            <v>-288.43902377424831</v>
          </cell>
          <cell r="AL291" t="e">
            <v>#REF!</v>
          </cell>
          <cell r="AM291" t="e">
            <v>#REF!</v>
          </cell>
          <cell r="AN291" t="e">
            <v>#REF!</v>
          </cell>
          <cell r="AO291" t="e">
            <v>#REF!</v>
          </cell>
          <cell r="AP291" t="e">
            <v>#REF!</v>
          </cell>
        </row>
        <row r="292">
          <cell r="Z292">
            <v>110.26607241334023</v>
          </cell>
          <cell r="AA292">
            <v>165.51016953266264</v>
          </cell>
          <cell r="AB292">
            <v>215.46833567435635</v>
          </cell>
          <cell r="AC292">
            <v>296.52261911941594</v>
          </cell>
          <cell r="AD292">
            <v>389.10348363799153</v>
          </cell>
          <cell r="AE292">
            <v>508.8938740870492</v>
          </cell>
          <cell r="AF292">
            <v>-667.95774046880103</v>
          </cell>
          <cell r="AG292">
            <v>-570.83811624053146</v>
          </cell>
          <cell r="AH292">
            <v>-461.16475719620928</v>
          </cell>
          <cell r="AI292">
            <v>-347.83401534763044</v>
          </cell>
          <cell r="AJ292">
            <v>-238.43306290269916</v>
          </cell>
          <cell r="AK292">
            <v>-140.08271905662914</v>
          </cell>
          <cell r="AL292" t="e">
            <v>#REF!</v>
          </cell>
          <cell r="AM292" t="e">
            <v>#REF!</v>
          </cell>
          <cell r="AN292" t="e">
            <v>#REF!</v>
          </cell>
          <cell r="AO292" t="e">
            <v>#REF!</v>
          </cell>
          <cell r="AP292" t="e">
            <v>#REF!</v>
          </cell>
        </row>
        <row r="293">
          <cell r="Z293">
            <v>223.82619542825682</v>
          </cell>
          <cell r="AA293">
            <v>379.38628649827479</v>
          </cell>
          <cell r="AB293">
            <v>533.31470986747513</v>
          </cell>
          <cell r="AC293">
            <v>709.60708570080487</v>
          </cell>
          <cell r="AD293">
            <v>912.80700246075435</v>
          </cell>
          <cell r="AE293">
            <v>1155.6838249536027</v>
          </cell>
          <cell r="AF293">
            <v>-1036.1840806466403</v>
          </cell>
          <cell r="AG293">
            <v>-911.83505285727881</v>
          </cell>
          <cell r="AH293">
            <v>-768.97454978119868</v>
          </cell>
          <cell r="AI293">
            <v>-614.20903960664805</v>
          </cell>
          <cell r="AJ293">
            <v>-454.78309125899267</v>
          </cell>
          <cell r="AK293">
            <v>-296.62699880100615</v>
          </cell>
          <cell r="AL293" t="e">
            <v>#REF!</v>
          </cell>
          <cell r="AM293" t="e">
            <v>#REF!</v>
          </cell>
          <cell r="AN293" t="e">
            <v>#REF!</v>
          </cell>
          <cell r="AO293" t="e">
            <v>#REF!</v>
          </cell>
          <cell r="AP293" t="e">
            <v>#REF!</v>
          </cell>
        </row>
        <row r="294">
          <cell r="Z294">
            <v>1032.479528891246</v>
          </cell>
          <cell r="AA294">
            <v>1499.4660979232035</v>
          </cell>
          <cell r="AB294">
            <v>1988.3668277658062</v>
          </cell>
          <cell r="AC294">
            <v>2567.610074708904</v>
          </cell>
          <cell r="AD294">
            <v>3164.9204977384534</v>
          </cell>
          <cell r="AE294">
            <v>3770.7152190030661</v>
          </cell>
          <cell r="AF294">
            <v>-1516.2234182850457</v>
          </cell>
          <cell r="AG294">
            <v>-1156.9168808155214</v>
          </cell>
          <cell r="AH294">
            <v>-780.47142368507195</v>
          </cell>
          <cell r="AI294">
            <v>-423.00793994394695</v>
          </cell>
          <cell r="AJ294">
            <v>-123.88570117059862</v>
          </cell>
          <cell r="AK294">
            <v>110.24192606439087</v>
          </cell>
          <cell r="AL294" t="e">
            <v>#REF!</v>
          </cell>
          <cell r="AM294" t="e">
            <v>#REF!</v>
          </cell>
          <cell r="AN294" t="e">
            <v>#REF!</v>
          </cell>
          <cell r="AO294" t="e">
            <v>#REF!</v>
          </cell>
          <cell r="AP294" t="e">
            <v>#REF!</v>
          </cell>
        </row>
        <row r="295">
          <cell r="Z295">
            <v>45.079794150043867</v>
          </cell>
          <cell r="AA295">
            <v>60.745873577401284</v>
          </cell>
          <cell r="AB295">
            <v>75.954268116543446</v>
          </cell>
          <cell r="AC295">
            <v>92.749727055062621</v>
          </cell>
          <cell r="AD295">
            <v>113.61950601986238</v>
          </cell>
          <cell r="AE295">
            <v>135.20257595692709</v>
          </cell>
          <cell r="AF295">
            <v>-65.153596689925578</v>
          </cell>
          <cell r="AG295">
            <v>-52.927954870733622</v>
          </cell>
          <cell r="AH295">
            <v>-39.736536365469753</v>
          </cell>
          <cell r="AI295">
            <v>-26.515654098364823</v>
          </cell>
          <cell r="AJ295">
            <v>-14.330142812801874</v>
          </cell>
          <cell r="AK295">
            <v>-3.9326447413962384</v>
          </cell>
          <cell r="AL295" t="e">
            <v>#REF!</v>
          </cell>
          <cell r="AM295" t="e">
            <v>#REF!</v>
          </cell>
          <cell r="AN295" t="e">
            <v>#REF!</v>
          </cell>
          <cell r="AO295" t="e">
            <v>#REF!</v>
          </cell>
          <cell r="AP295" t="e">
            <v>#REF!</v>
          </cell>
        </row>
        <row r="296">
          <cell r="Z296">
            <v>141.1039700367686</v>
          </cell>
          <cell r="AA296">
            <v>224.32321813420754</v>
          </cell>
          <cell r="AB296">
            <v>316.68404186367934</v>
          </cell>
          <cell r="AC296">
            <v>420.66922438207553</v>
          </cell>
          <cell r="AD296">
            <v>524.06330160383573</v>
          </cell>
          <cell r="AE296">
            <v>625.90708529566757</v>
          </cell>
          <cell r="AF296">
            <v>-347.65116559502542</v>
          </cell>
          <cell r="AG296">
            <v>-278.72992140657806</v>
          </cell>
          <cell r="AH296">
            <v>-207.00538987847568</v>
          </cell>
          <cell r="AI296">
            <v>-139.77515138200206</v>
          </cell>
          <cell r="AJ296">
            <v>-83.637104307170148</v>
          </cell>
          <cell r="AK296">
            <v>-42.492197962956467</v>
          </cell>
          <cell r="AL296" t="e">
            <v>#REF!</v>
          </cell>
          <cell r="AM296" t="e">
            <v>#REF!</v>
          </cell>
          <cell r="AN296" t="e">
            <v>#REF!</v>
          </cell>
          <cell r="AO296" t="e">
            <v>#REF!</v>
          </cell>
          <cell r="AP296" t="e">
            <v>#REF!</v>
          </cell>
        </row>
        <row r="297">
          <cell r="Z297">
            <v>15.738081247926175</v>
          </cell>
          <cell r="AA297">
            <v>55.549073985646999</v>
          </cell>
          <cell r="AB297">
            <v>97.999277887488347</v>
          </cell>
          <cell r="AC297">
            <v>148.70132727381525</v>
          </cell>
          <cell r="AD297">
            <v>200.89534858817944</v>
          </cell>
          <cell r="AE297">
            <v>262.6101153651075</v>
          </cell>
          <cell r="AF297">
            <v>-295.94209730880368</v>
          </cell>
          <cell r="AG297">
            <v>-264.02839725508068</v>
          </cell>
          <cell r="AH297">
            <v>-227.0864652966242</v>
          </cell>
          <cell r="AI297">
            <v>-186.92967911621503</v>
          </cell>
          <cell r="AJ297">
            <v>-145.0264421959476</v>
          </cell>
          <cell r="AK297">
            <v>-103.42562473036466</v>
          </cell>
          <cell r="AL297" t="e">
            <v>#REF!</v>
          </cell>
          <cell r="AM297" t="e">
            <v>#REF!</v>
          </cell>
          <cell r="AN297" t="e">
            <v>#REF!</v>
          </cell>
          <cell r="AO297" t="e">
            <v>#REF!</v>
          </cell>
          <cell r="AP297" t="e">
            <v>#REF!</v>
          </cell>
        </row>
        <row r="298">
          <cell r="Z298">
            <v>238.20816742245711</v>
          </cell>
          <cell r="AA298">
            <v>381.58711193132649</v>
          </cell>
          <cell r="AB298">
            <v>535.10052815683935</v>
          </cell>
          <cell r="AC298">
            <v>698.08824984871967</v>
          </cell>
          <cell r="AD298">
            <v>865.49722763434988</v>
          </cell>
          <cell r="AE298">
            <v>1036.3942266986121</v>
          </cell>
          <cell r="AF298">
            <v>-697.19802073107428</v>
          </cell>
          <cell r="AG298">
            <v>-592.66654975208451</v>
          </cell>
          <cell r="AH298">
            <v>-474.95424358126718</v>
          </cell>
          <cell r="AI298">
            <v>-355.23645895843163</v>
          </cell>
          <cell r="AJ298">
            <v>-240.62144617054767</v>
          </cell>
          <cell r="AK298">
            <v>-140.59624664673498</v>
          </cell>
          <cell r="AL298" t="e">
            <v>#REF!</v>
          </cell>
          <cell r="AM298" t="e">
            <v>#REF!</v>
          </cell>
          <cell r="AN298" t="e">
            <v>#REF!</v>
          </cell>
          <cell r="AO298" t="e">
            <v>#REF!</v>
          </cell>
          <cell r="AP298" t="e">
            <v>#REF!</v>
          </cell>
        </row>
        <row r="299">
          <cell r="Z299">
            <v>21.270022343339804</v>
          </cell>
          <cell r="AA299">
            <v>45.613014173641147</v>
          </cell>
          <cell r="AB299">
            <v>68.590731952127811</v>
          </cell>
          <cell r="AC299">
            <v>92.805841396198758</v>
          </cell>
          <cell r="AD299">
            <v>121.22697416483618</v>
          </cell>
          <cell r="AE299">
            <v>163.90988710853929</v>
          </cell>
          <cell r="AF299">
            <v>-180.31413895496021</v>
          </cell>
          <cell r="AG299">
            <v>-152.73480364476569</v>
          </cell>
          <cell r="AH299">
            <v>-120.5754569803249</v>
          </cell>
          <cell r="AI299">
            <v>-88.69173679715297</v>
          </cell>
          <cell r="AJ299">
            <v>-56.998384357601736</v>
          </cell>
          <cell r="AK299">
            <v>-28.437918261917048</v>
          </cell>
          <cell r="AL299" t="e">
            <v>#REF!</v>
          </cell>
          <cell r="AM299" t="e">
            <v>#REF!</v>
          </cell>
          <cell r="AN299" t="e">
            <v>#REF!</v>
          </cell>
          <cell r="AO299" t="e">
            <v>#REF!</v>
          </cell>
          <cell r="AP299" t="e">
            <v>#REF!</v>
          </cell>
        </row>
        <row r="305">
          <cell r="F305">
            <v>17.784863767888599</v>
          </cell>
          <cell r="G305">
            <v>17.696725104532462</v>
          </cell>
          <cell r="H305">
            <v>17.609023240922426</v>
          </cell>
          <cell r="I305">
            <v>17.52175601235561</v>
          </cell>
          <cell r="J305">
            <v>17.426261493956673</v>
          </cell>
          <cell r="K305">
            <v>17.322679128959557</v>
          </cell>
          <cell r="L305">
            <v>17.211159582908031</v>
          </cell>
          <cell r="M305">
            <v>17.09186437855135</v>
          </cell>
          <cell r="N305">
            <v>16.964965506125449</v>
          </cell>
          <cell r="O305">
            <v>16.830645010335544</v>
          </cell>
          <cell r="P305">
            <v>16.689094555427687</v>
          </cell>
          <cell r="Q305">
            <v>16.540514969803006</v>
          </cell>
          <cell r="R305">
            <v>16.385115771687776</v>
          </cell>
          <cell r="S305">
            <v>16.223114677425958</v>
          </cell>
          <cell r="T305">
            <v>16.054737094007152</v>
          </cell>
          <cell r="U305">
            <v>15.880215597482925</v>
          </cell>
          <cell r="V305">
            <v>15.699789398957215</v>
          </cell>
          <cell r="W305">
            <v>15.513703799862437</v>
          </cell>
          <cell r="X305">
            <v>0.47882842736883524</v>
          </cell>
        </row>
        <row r="306">
          <cell r="F306">
            <v>822.01088964293388</v>
          </cell>
          <cell r="G306">
            <v>793.01668092002194</v>
          </cell>
          <cell r="H306">
            <v>765.04516441452461</v>
          </cell>
          <cell r="I306">
            <v>738.06026742718109</v>
          </cell>
          <cell r="J306">
            <v>709.47492894811671</v>
          </cell>
          <cell r="K306">
            <v>679.55209440625288</v>
          </cell>
          <cell r="L306">
            <v>648.55816707615452</v>
          </cell>
          <cell r="M306">
            <v>616.75912710385933</v>
          </cell>
          <cell r="N306">
            <v>584.41682804103107</v>
          </cell>
          <cell r="O306">
            <v>551.78554046613272</v>
          </cell>
          <cell r="P306">
            <v>519.10880294951869</v>
          </cell>
          <cell r="Q306">
            <v>486.6166300737479</v>
          </cell>
          <cell r="R306">
            <v>454.52311584318915</v>
          </cell>
          <cell r="S306">
            <v>423.02445900869066</v>
          </cell>
          <cell r="T306">
            <v>392.29742498691149</v>
          </cell>
          <cell r="U306">
            <v>362.49824754117583</v>
          </cell>
          <cell r="V306">
            <v>333.7619625480063</v>
          </cell>
          <cell r="W306">
            <v>306.20215629217245</v>
          </cell>
          <cell r="X306">
            <v>1.990680034736596</v>
          </cell>
        </row>
        <row r="307">
          <cell r="F307">
            <v>8.1714063265163652</v>
          </cell>
          <cell r="G307">
            <v>7.9854225728379218</v>
          </cell>
          <cell r="H307">
            <v>7.8036718673338266</v>
          </cell>
          <cell r="I307">
            <v>7.6260578645088861</v>
          </cell>
          <cell r="J307">
            <v>7.4353480460219297</v>
          </cell>
          <cell r="K307">
            <v>7.2327360845728492</v>
          </cell>
          <cell r="L307">
            <v>7.0194655017155467</v>
          </cell>
          <cell r="M307">
            <v>6.7968170346229249</v>
          </cell>
          <cell r="N307">
            <v>6.5660959394814995</v>
          </cell>
          <cell r="O307">
            <v>6.3286194057469913</v>
          </cell>
          <cell r="P307">
            <v>6.0857042484130801</v>
          </cell>
          <cell r="Q307">
            <v>5.8386550355705946</v>
          </cell>
          <cell r="R307">
            <v>5.5887527961561378</v>
          </cell>
          <cell r="S307">
            <v>5.3372444382459108</v>
          </cell>
          <cell r="T307">
            <v>5.0853329919177552</v>
          </cell>
          <cell r="U307">
            <v>4.8341687729830367</v>
          </cell>
          <cell r="V307">
            <v>4.5848415451960829</v>
          </cell>
          <cell r="W307">
            <v>4.3383737393024377</v>
          </cell>
          <cell r="X307">
            <v>7.8008447341311413</v>
          </cell>
        </row>
        <row r="308">
          <cell r="F308">
            <v>13.933507560684925</v>
          </cell>
          <cell r="G308">
            <v>13.278510680173641</v>
          </cell>
          <cell r="H308">
            <v>12.654304389297522</v>
          </cell>
          <cell r="I308">
            <v>12.059441260689676</v>
          </cell>
          <cell r="J308">
            <v>11.437338826300632</v>
          </cell>
          <cell r="K308">
            <v>10.795224504833818</v>
          </cell>
          <cell r="L308">
            <v>10.140217284836069</v>
          </cell>
          <cell r="M308">
            <v>9.4792010517831429</v>
          </cell>
          <cell r="N308">
            <v>8.8187107691868558</v>
          </cell>
          <cell r="O308">
            <v>8.1648339066931683</v>
          </cell>
          <cell r="P308">
            <v>7.5231288633363338</v>
          </cell>
          <cell r="Q308">
            <v>6.898561466528724</v>
          </cell>
          <cell r="R308">
            <v>6.2954599662643949</v>
          </cell>
          <cell r="S308">
            <v>5.7174883163324823</v>
          </cell>
          <cell r="T308">
            <v>5.1676369634838437</v>
          </cell>
          <cell r="U308">
            <v>4.6482298704425444</v>
          </cell>
          <cell r="V308">
            <v>4.1609460933376754</v>
          </cell>
          <cell r="W308">
            <v>3.7068539271770056</v>
          </cell>
          <cell r="X308">
            <v>1.9709498469205404</v>
          </cell>
        </row>
        <row r="309">
          <cell r="F309">
            <v>1.9603954287797944</v>
          </cell>
          <cell r="G309">
            <v>1.9347202180637384</v>
          </cell>
          <cell r="H309">
            <v>1.9093812744270868</v>
          </cell>
          <cell r="I309">
            <v>1.8843741937950322</v>
          </cell>
          <cell r="J309">
            <v>1.8572445211503499</v>
          </cell>
          <cell r="K309">
            <v>1.8280937867831641</v>
          </cell>
          <cell r="L309">
            <v>1.7970299208121103</v>
          </cell>
          <cell r="M309">
            <v>1.7641665886551283</v>
          </cell>
          <cell r="N309">
            <v>1.729622499904923</v>
          </cell>
          <cell r="O309">
            <v>1.6935206964732812</v>
          </cell>
          <cell r="P309">
            <v>1.6559878259544001</v>
          </cell>
          <cell r="Q309">
            <v>1.6171534061796686</v>
          </cell>
          <cell r="R309">
            <v>1.5771490868959837</v>
          </cell>
          <cell r="S309">
            <v>1.5361079143983398</v>
          </cell>
          <cell r="T309">
            <v>1.494163604787647</v>
          </cell>
          <cell r="U309">
            <v>1.4514498313096851</v>
          </cell>
          <cell r="V309">
            <v>1.4080995309646664</v>
          </cell>
          <cell r="W309">
            <v>1.3642442352634325</v>
          </cell>
          <cell r="X309">
            <v>0.27256702917581299</v>
          </cell>
        </row>
        <row r="310">
          <cell r="F310">
            <v>21.18956281379652</v>
          </cell>
          <cell r="G310">
            <v>20.597522539873239</v>
          </cell>
          <cell r="H310">
            <v>20.022023979860112</v>
          </cell>
          <cell r="I310">
            <v>19.462604955234607</v>
          </cell>
          <cell r="J310">
            <v>18.865280069976347</v>
          </cell>
          <cell r="K310">
            <v>18.234541411048646</v>
          </cell>
          <cell r="L310">
            <v>17.575016160721233</v>
          </cell>
          <cell r="M310">
            <v>16.891410624462182</v>
          </cell>
          <cell r="N310">
            <v>16.188455105896672</v>
          </cell>
          <cell r="O310">
            <v>15.47085051566664</v>
          </cell>
          <cell r="P310">
            <v>14.743217534166451</v>
          </cell>
          <cell r="Q310">
            <v>14.010049065713206</v>
          </cell>
          <cell r="R310">
            <v>13.27566662641239</v>
          </cell>
          <cell r="S310">
            <v>12.544181202718891</v>
          </cell>
          <cell r="T310">
            <v>11.81945900553646</v>
          </cell>
          <cell r="U310">
            <v>11.105092428755915</v>
          </cell>
          <cell r="V310">
            <v>10.404376404465307</v>
          </cell>
          <cell r="W310">
            <v>9.7202902325947456</v>
          </cell>
          <cell r="X310">
            <v>2.5559084912343706</v>
          </cell>
        </row>
        <row r="311">
          <cell r="F311">
            <v>16.048849273874467</v>
          </cell>
          <cell r="G311">
            <v>15.737910963452563</v>
          </cell>
          <cell r="H311">
            <v>15.43299692500419</v>
          </cell>
          <cell r="I311">
            <v>15.13399044131698</v>
          </cell>
          <cell r="J311">
            <v>14.811769998320212</v>
          </cell>
          <cell r="K311">
            <v>14.468076032075125</v>
          </cell>
          <cell r="L311">
            <v>14.104734763737305</v>
          </cell>
          <cell r="M311">
            <v>13.723642105588784</v>
          </cell>
          <cell r="N311">
            <v>13.326747283301538</v>
          </cell>
          <cell r="O311">
            <v>12.91603637098291</v>
          </cell>
          <cell r="P311">
            <v>12.493515931611896</v>
          </cell>
          <cell r="Q311">
            <v>12.061196948674219</v>
          </cell>
          <cell r="R311">
            <v>11.621079225341825</v>
          </cell>
          <cell r="S311">
            <v>11.175136415661083</v>
          </cell>
          <cell r="T311">
            <v>10.725301838196248</v>
          </cell>
          <cell r="U311">
            <v>10.273455206733885</v>
          </cell>
          <cell r="V311">
            <v>9.8214103953279164</v>
          </cell>
          <cell r="W311">
            <v>9.3709043365078379</v>
          </cell>
          <cell r="X311">
            <v>3.0352589215630927</v>
          </cell>
        </row>
        <row r="312">
          <cell r="F312">
            <v>22.539930897508167</v>
          </cell>
          <cell r="G312">
            <v>22.057315036138611</v>
          </cell>
          <cell r="H312">
            <v>21.585032749911967</v>
          </cell>
          <cell r="I312">
            <v>21.122862780507116</v>
          </cell>
          <cell r="J312">
            <v>20.625897261348232</v>
          </cell>
          <cell r="K312">
            <v>20.097078513410985</v>
          </cell>
          <cell r="L312">
            <v>19.539480585257536</v>
          </cell>
          <cell r="M312">
            <v>18.956279649067554</v>
          </cell>
          <cell r="N312">
            <v>18.350724097943719</v>
          </cell>
          <cell r="O312">
            <v>17.726104734799176</v>
          </cell>
          <cell r="P312">
            <v>17.085725430545011</v>
          </cell>
          <cell r="Q312">
            <v>16.432874610658899</v>
          </cell>
          <cell r="R312">
            <v>15.770797905074541</v>
          </cell>
          <cell r="S312">
            <v>15.102672267327597</v>
          </cell>
          <cell r="T312">
            <v>14.431581835750638</v>
          </cell>
          <cell r="U312">
            <v>13.760495773012819</v>
          </cell>
          <cell r="V312">
            <v>13.092248281274841</v>
          </cell>
          <cell r="W312">
            <v>12.4295209495229</v>
          </cell>
          <cell r="X312">
            <v>2.9631747768844696</v>
          </cell>
        </row>
        <row r="313">
          <cell r="F313">
            <v>45.390795290396547</v>
          </cell>
          <cell r="G313">
            <v>44.33276305555701</v>
          </cell>
          <cell r="H313">
            <v>43.299392918017112</v>
          </cell>
          <cell r="I313">
            <v>42.290110019069154</v>
          </cell>
          <cell r="J313">
            <v>41.207049881511487</v>
          </cell>
          <cell r="K313">
            <v>40.057139468923651</v>
          </cell>
          <cell r="L313">
            <v>38.847586508192563</v>
          </cell>
          <cell r="M313">
            <v>37.585804732905515</v>
          </cell>
          <cell r="N313">
            <v>36.279338907644906</v>
          </cell>
          <cell r="O313">
            <v>34.935790682043887</v>
          </cell>
          <cell r="P313">
            <v>33.562746277192645</v>
          </cell>
          <cell r="Q313">
            <v>32.167706943669728</v>
          </cell>
          <cell r="R313">
            <v>30.758023051999245</v>
          </cell>
          <cell r="S313">
            <v>29.340832584876885</v>
          </cell>
          <cell r="T313">
            <v>27.923004698456346</v>
          </cell>
          <cell r="U313">
            <v>26.511088909885363</v>
          </cell>
          <cell r="V313">
            <v>25.111270352748253</v>
          </cell>
          <cell r="W313">
            <v>23.729331423742245</v>
          </cell>
          <cell r="X313">
            <v>3.0501431141168038</v>
          </cell>
        </row>
        <row r="314">
          <cell r="F314">
            <v>8.3413370614546594</v>
          </cell>
          <cell r="G314">
            <v>8.1691130161721439</v>
          </cell>
          <cell r="H314">
            <v>8.0004448902290513</v>
          </cell>
          <cell r="I314">
            <v>7.8352592643631196</v>
          </cell>
          <cell r="J314">
            <v>7.6574915912890198</v>
          </cell>
          <cell r="K314">
            <v>7.4681599155390295</v>
          </cell>
          <cell r="L314">
            <v>7.268329589861187</v>
          </cell>
          <cell r="M314">
            <v>7.0591033396809069</v>
          </cell>
          <cell r="N314">
            <v>6.8416111990160973</v>
          </cell>
          <cell r="O314">
            <v>6.6170004452913922</v>
          </cell>
          <cell r="P314">
            <v>6.386425656977698</v>
          </cell>
          <cell r="Q314">
            <v>6.1510390125324825</v>
          </cell>
          <cell r="R314">
            <v>5.9119809418921516</v>
          </cell>
          <cell r="S314">
            <v>5.6703712329596403</v>
          </cell>
          <cell r="T314">
            <v>5.4273006853538197</v>
          </cell>
          <cell r="U314">
            <v>5.1838233923782511</v>
          </cell>
          <cell r="V314">
            <v>4.9409497199758059</v>
          </cell>
          <cell r="W314">
            <v>4.6996400386213448</v>
          </cell>
          <cell r="X314">
            <v>3.1724395660395981</v>
          </cell>
        </row>
        <row r="315">
          <cell r="F315">
            <v>7.6489632326466053</v>
          </cell>
          <cell r="G315">
            <v>7.4491463730973679</v>
          </cell>
          <cell r="H315">
            <v>7.2545494075580415</v>
          </cell>
          <cell r="I315">
            <v>7.0650359746948705</v>
          </cell>
          <cell r="J315">
            <v>6.8622842870466103</v>
          </cell>
          <cell r="K315">
            <v>6.6477308481134969</v>
          </cell>
          <cell r="L315">
            <v>6.4228612858648786</v>
          </cell>
          <cell r="M315">
            <v>6.1891933656267177</v>
          </cell>
          <cell r="N315">
            <v>5.9482601378646871</v>
          </cell>
          <cell r="O315">
            <v>5.7015934786596798</v>
          </cell>
          <cell r="P315">
            <v>5.4507082645119542</v>
          </cell>
          <cell r="Q315">
            <v>5.1970874025316709</v>
          </cell>
          <cell r="R315">
            <v>4.9421679127223639</v>
          </cell>
          <cell r="S315">
            <v>4.6873282316572045</v>
          </cell>
          <cell r="T315">
            <v>4.4338768771523958</v>
          </cell>
          <cell r="U315">
            <v>4.1830425823495352</v>
          </cell>
          <cell r="V315">
            <v>3.9359659757229073</v>
          </cell>
          <cell r="W315">
            <v>3.693692851701313</v>
          </cell>
          <cell r="X315">
            <v>4.2942158563236035</v>
          </cell>
        </row>
        <row r="316">
          <cell r="F316">
            <v>0.2</v>
          </cell>
          <cell r="G316">
            <v>0.19434399285942605</v>
          </cell>
          <cell r="H316">
            <v>0.18884793780272319</v>
          </cell>
          <cell r="I316">
            <v>0.18350731137924883</v>
          </cell>
          <cell r="J316">
            <v>0.1778069000509987</v>
          </cell>
          <cell r="K316">
            <v>0.1717900321757363</v>
          </cell>
          <cell r="L316">
            <v>0.16550130562307941</v>
          </cell>
          <cell r="M316">
            <v>0.15898604287367035</v>
          </cell>
          <cell r="N316">
            <v>0.15228975510655626</v>
          </cell>
          <cell r="O316">
            <v>0.14545762397292133</v>
          </cell>
          <cell r="P316">
            <v>0.13853400907729183</v>
          </cell>
          <cell r="Q316">
            <v>0.13156198835719662</v>
          </cell>
          <cell r="R316">
            <v>0.12458293759614598</v>
          </cell>
          <cell r="S316">
            <v>0.1176361542521876</v>
          </cell>
          <cell r="T316">
            <v>0.11075852966608866</v>
          </cell>
          <cell r="U316">
            <v>0.10398427256061711</v>
          </cell>
          <cell r="V316">
            <v>9.7344685586075036E-2</v>
          </cell>
          <cell r="W316">
            <v>9.0867995536284885E-2</v>
          </cell>
          <cell r="X316">
            <v>6.0602414813269059</v>
          </cell>
        </row>
        <row r="317">
          <cell r="F317">
            <v>40.218777242969651</v>
          </cell>
          <cell r="G317">
            <v>38.900996522839385</v>
          </cell>
          <cell r="H317">
            <v>37.626393297038597</v>
          </cell>
          <cell r="I317">
            <v>36.393552841563448</v>
          </cell>
          <cell r="J317">
            <v>35.084032536252757</v>
          </cell>
          <cell r="K317">
            <v>33.70914536271988</v>
          </cell>
          <cell r="L317">
            <v>32.280419135225252</v>
          </cell>
          <cell r="M317">
            <v>30.809437877571806</v>
          </cell>
          <cell r="N317">
            <v>29.307688746759208</v>
          </cell>
          <cell r="O317">
            <v>27.786417252467121</v>
          </cell>
          <cell r="P317">
            <v>26.256493212375258</v>
          </cell>
          <cell r="Q317">
            <v>24.728289525076288</v>
          </cell>
          <cell r="R317">
            <v>23.211575447645679</v>
          </cell>
          <cell r="S317">
            <v>21.715425647100396</v>
          </cell>
          <cell r="T317">
            <v>20.248145867369399</v>
          </cell>
          <cell r="U317">
            <v>18.817215628953594</v>
          </cell>
          <cell r="V317">
            <v>17.429247969261784</v>
          </cell>
          <cell r="W317">
            <v>16.089965848531467</v>
          </cell>
          <cell r="X317">
            <v>4.5218919927725576</v>
          </cell>
        </row>
        <row r="318">
          <cell r="F318">
            <v>-3.815065395680143</v>
          </cell>
          <cell r="G318">
            <v>-3.7371525388675257</v>
          </cell>
          <cell r="H318">
            <v>-3.6608308509149694</v>
          </cell>
          <cell r="I318">
            <v>-3.586067836308322</v>
          </cell>
          <cell r="J318">
            <v>-3.5055908160787324</v>
          </cell>
          <cell r="K318">
            <v>-3.4198560663957398</v>
          </cell>
          <cell r="L318">
            <v>-3.3293412939430418</v>
          </cell>
          <cell r="M318">
            <v>-3.2345412237874331</v>
          </cell>
          <cell r="N318">
            <v>-3.1359631264895165</v>
          </cell>
          <cell r="O318">
            <v>-3.0341223405810878</v>
          </cell>
          <cell r="P318">
            <v>-2.9295378450599774</v>
          </cell>
          <cell r="Q318">
            <v>-2.8227279342341935</v>
          </cell>
          <cell r="R318">
            <v>-2.7142060441507794</v>
          </cell>
          <cell r="S318">
            <v>-2.6044767760516025</v>
          </cell>
          <cell r="T318">
            <v>-2.4940321579006794</v>
          </cell>
          <cell r="U318">
            <v>-2.3833481801269936</v>
          </cell>
          <cell r="V318">
            <v>-2.2728816364308635</v>
          </cell>
          <cell r="W318">
            <v>-2.163067294922425</v>
          </cell>
          <cell r="X318">
            <v>3.4680879074882145</v>
          </cell>
        </row>
        <row r="319">
          <cell r="F319">
            <v>32.929073177864261</v>
          </cell>
          <cell r="G319">
            <v>31.695901657354572</v>
          </cell>
          <cell r="H319">
            <v>30.508911576291478</v>
          </cell>
          <cell r="I319">
            <v>29.366373471000319</v>
          </cell>
          <cell r="J319">
            <v>28.158938644819813</v>
          </cell>
          <cell r="K319">
            <v>26.89828592201938</v>
          </cell>
          <cell r="L319">
            <v>25.596187936140698</v>
          </cell>
          <cell r="M319">
            <v>24.264331748481794</v>
          </cell>
          <cell r="N319">
            <v>22.914149400309892</v>
          </cell>
          <cell r="O319">
            <v>21.556661689241214</v>
          </cell>
          <cell r="P319">
            <v>20.202337952572911</v>
          </cell>
          <cell r="Q319">
            <v>18.860974076747084</v>
          </cell>
          <cell r="R319">
            <v>17.541590354296911</v>
          </cell>
          <cell r="S319">
            <v>16.25235019935301</v>
          </cell>
          <cell r="T319">
            <v>15.000500131028799</v>
          </cell>
          <cell r="U319">
            <v>13.792330860086111</v>
          </cell>
          <cell r="V319">
            <v>12.633158785235949</v>
          </cell>
          <cell r="W319">
            <v>11.527326735455325</v>
          </cell>
          <cell r="X319">
            <v>5.824093989287964</v>
          </cell>
        </row>
        <row r="320">
          <cell r="F320">
            <v>42.054399973030826</v>
          </cell>
          <cell r="G320">
            <v>40.172688508975639</v>
          </cell>
          <cell r="H320">
            <v>38.375173657789198</v>
          </cell>
          <cell r="I320">
            <v>36.658088067380611</v>
          </cell>
          <cell r="J320">
            <v>34.857899410434811</v>
          </cell>
          <cell r="K320">
            <v>32.994728574003666</v>
          </cell>
          <cell r="L320">
            <v>31.088506107178947</v>
          </cell>
          <cell r="M320">
            <v>29.158628481900386</v>
          </cell>
          <cell r="N320">
            <v>27.223645267150676</v>
          </cell>
          <cell r="O320">
            <v>25.300983735286493</v>
          </cell>
          <cell r="P320">
            <v>23.406715872991928</v>
          </cell>
          <cell r="Q320">
            <v>21.555371143515373</v>
          </cell>
          <cell r="R320">
            <v>19.759796710905611</v>
          </cell>
          <cell r="S320">
            <v>18.031065256189549</v>
          </cell>
          <cell r="T320">
            <v>16.378429048116278</v>
          </cell>
          <cell r="U320">
            <v>14.809317626207639</v>
          </cell>
          <cell r="V320">
            <v>13.32937534943961</v>
          </cell>
          <cell r="W320">
            <v>11.942534186091162</v>
          </cell>
          <cell r="X320">
            <v>2.6219865812864538</v>
          </cell>
        </row>
        <row r="321">
          <cell r="F321">
            <v>450.65981615845726</v>
          </cell>
          <cell r="G321">
            <v>435.57483340816873</v>
          </cell>
          <cell r="H321">
            <v>420.99479184947847</v>
          </cell>
          <cell r="I321">
            <v>406.90278953352822</v>
          </cell>
          <cell r="J321">
            <v>391.94579148595585</v>
          </cell>
          <cell r="K321">
            <v>376.25539718240628</v>
          </cell>
          <cell r="L321">
            <v>359.96548895661999</v>
          </cell>
          <cell r="M321">
            <v>343.21035869831502</v>
          </cell>
          <cell r="N321">
            <v>326.12290568896555</v>
          </cell>
          <cell r="O321">
            <v>308.83293838084069</v>
          </cell>
          <cell r="P321">
            <v>291.4656090428644</v>
          </cell>
          <cell r="Q321">
            <v>274.14000572967984</v>
          </cell>
          <cell r="R321">
            <v>256.96792113873204</v>
          </cell>
          <cell r="S321">
            <v>240.05281277120923</v>
          </cell>
          <cell r="T321">
            <v>223.48896357293052</v>
          </cell>
          <cell r="U321">
            <v>207.36084706103051</v>
          </cell>
          <cell r="V321">
            <v>191.74269599004418</v>
          </cell>
          <cell r="W321">
            <v>176.69826900882722</v>
          </cell>
          <cell r="X321">
            <v>0.49666330878179943</v>
          </cell>
        </row>
        <row r="322">
          <cell r="F322">
            <v>31.660261490765631</v>
          </cell>
          <cell r="G322">
            <v>29.662593621352094</v>
          </cell>
          <cell r="H322">
            <v>27.790972623587145</v>
          </cell>
          <cell r="I322">
            <v>26.037445316616417</v>
          </cell>
          <cell r="J322">
            <v>24.23608448590138</v>
          </cell>
          <cell r="K322">
            <v>22.412794393956236</v>
          </cell>
          <cell r="L322">
            <v>20.592023201609187</v>
          </cell>
          <cell r="M322">
            <v>18.796262135419148</v>
          </cell>
          <cell r="N322">
            <v>17.045644623701971</v>
          </cell>
          <cell r="O322">
            <v>15.35765223190899</v>
          </cell>
          <cell r="P322">
            <v>13.746929027565846</v>
          </cell>
          <cell r="Q322">
            <v>12.225201175580032</v>
          </cell>
          <cell r="R322">
            <v>10.801294340750772</v>
          </cell>
          <cell r="S322">
            <v>9.4812380311724436</v>
          </cell>
          <cell r="T322">
            <v>8.2684434642423277</v>
          </cell>
          <cell r="U322">
            <v>7.163939920609681</v>
          </cell>
          <cell r="V322">
            <v>6.1666538532800006</v>
          </cell>
          <cell r="W322">
            <v>5.2737151681992254</v>
          </cell>
          <cell r="X322">
            <v>32.61121292988657</v>
          </cell>
        </row>
        <row r="323">
          <cell r="F323">
            <v>6.2374674683057068</v>
          </cell>
          <cell r="G323">
            <v>5.9250847458648845</v>
          </cell>
          <cell r="H323">
            <v>5.6283466685906118</v>
          </cell>
          <cell r="I323">
            <v>5.3464697266892784</v>
          </cell>
          <cell r="J323">
            <v>5.0526825376832356</v>
          </cell>
          <cell r="K323">
            <v>4.7505680063494902</v>
          </cell>
          <cell r="L323">
            <v>4.4436279958770752</v>
          </cell>
          <cell r="M323">
            <v>4.1352186345533442</v>
          </cell>
          <cell r="N323">
            <v>3.8284932477871032</v>
          </cell>
          <cell r="O323">
            <v>3.5263541165199155</v>
          </cell>
          <cell r="P323">
            <v>3.2314138780681718</v>
          </cell>
          <cell r="Q323">
            <v>2.945966994929297</v>
          </cell>
          <cell r="R323">
            <v>2.671971338732293</v>
          </cell>
          <cell r="S323">
            <v>2.4110395860723433</v>
          </cell>
          <cell r="T323">
            <v>2.1644398135947229</v>
          </cell>
          <cell r="U323">
            <v>1.9331044214398792</v>
          </cell>
          <cell r="V323">
            <v>1.7176463137128213</v>
          </cell>
          <cell r="W323">
            <v>1.5183811252554558</v>
          </cell>
          <cell r="X323">
            <v>7.2272592008065351</v>
          </cell>
        </row>
        <row r="324">
          <cell r="F324">
            <v>47.969276081674352</v>
          </cell>
          <cell r="G324">
            <v>44.826348607968342</v>
          </cell>
          <cell r="H324">
            <v>41.889344465024244</v>
          </cell>
          <cell r="I324">
            <v>39.144771639899716</v>
          </cell>
          <cell r="J324">
            <v>36.332976975223858</v>
          </cell>
          <cell r="K324">
            <v>33.495404235333019</v>
          </cell>
          <cell r="L324">
            <v>30.670897395531288</v>
          </cell>
          <cell r="M324">
            <v>27.894897045194057</v>
          </cell>
          <cell r="N324">
            <v>25.198811775684948</v>
          </cell>
          <cell r="O324">
            <v>22.609574135358312</v>
          </cell>
          <cell r="P324">
            <v>20.149381601838552</v>
          </cell>
          <cell r="Q324">
            <v>17.835614689605567</v>
          </cell>
          <cell r="R324">
            <v>15.680917183136453</v>
          </cell>
          <cell r="S324">
            <v>13.693417851324657</v>
          </cell>
          <cell r="T324">
            <v>11.877069022164038</v>
          </cell>
          <cell r="U324">
            <v>10.232075119585179</v>
          </cell>
          <cell r="V324">
            <v>8.7553836167346937</v>
          </cell>
          <cell r="W324">
            <v>7.4412116777629258</v>
          </cell>
          <cell r="X324">
            <v>2.9415488738358175</v>
          </cell>
        </row>
        <row r="325">
          <cell r="F325">
            <v>21.179563411107448</v>
          </cell>
          <cell r="G325">
            <v>20.49265755610206</v>
          </cell>
          <cell r="H325">
            <v>19.828029764363702</v>
          </cell>
          <cell r="I325">
            <v>19.184957502958181</v>
          </cell>
          <cell r="J325">
            <v>18.501640958329119</v>
          </cell>
          <cell r="K325">
            <v>17.783931792992323</v>
          </cell>
          <cell r="L325">
            <v>17.03779730375312</v>
          </cell>
          <cell r="M325">
            <v>16.269238969244263</v>
          </cell>
          <cell r="N325">
            <v>15.484213731289813</v>
          </cell>
          <cell r="O325">
            <v>14.688559414519828</v>
          </cell>
          <cell r="P325">
            <v>13.88792553460291</v>
          </cell>
          <cell r="Q325">
            <v>13.087710566259076</v>
          </cell>
          <cell r="R325">
            <v>12.293006544199761</v>
          </cell>
          <cell r="S325">
            <v>11.508551659949704</v>
          </cell>
          <cell r="T325">
            <v>10.738691301818559</v>
          </cell>
          <cell r="U325">
            <v>9.987347770603364</v>
          </cell>
          <cell r="V325">
            <v>9.2579986960053109</v>
          </cell>
          <cell r="W325">
            <v>8.5536639837312851</v>
          </cell>
          <cell r="X325">
            <v>0.74307864342814867</v>
          </cell>
        </row>
        <row r="326">
          <cell r="F326">
            <v>26.810014167186395</v>
          </cell>
          <cell r="G326">
            <v>25.572005557150437</v>
          </cell>
          <cell r="H326">
            <v>24.391164590106587</v>
          </cell>
          <cell r="I326">
            <v>23.264851430290559</v>
          </cell>
          <cell r="J326">
            <v>22.085884913948224</v>
          </cell>
          <cell r="K326">
            <v>20.867772854857108</v>
          </cell>
          <cell r="L326">
            <v>19.623848006705728</v>
          </cell>
          <cell r="M326">
            <v>18.367033443800693</v>
          </cell>
          <cell r="N326">
            <v>17.109630743087703</v>
          </cell>
          <cell r="O326">
            <v>15.863135409689905</v>
          </cell>
          <cell r="P326">
            <v>14.638082845870134</v>
          </cell>
          <cell r="Q326">
            <v>13.443926973987551</v>
          </cell>
          <cell r="R326">
            <v>12.288952439301379</v>
          </cell>
          <cell r="S326">
            <v>11.18022018630095</v>
          </cell>
          <cell r="T326">
            <v>10.123545164686394</v>
          </cell>
          <cell r="U326">
            <v>9.123504012761309</v>
          </cell>
          <cell r="V326">
            <v>8.1834698127836916</v>
          </cell>
          <cell r="W326">
            <v>7.3056704315299266</v>
          </cell>
          <cell r="X326">
            <v>8.8850444441020642</v>
          </cell>
        </row>
        <row r="327">
          <cell r="F327">
            <v>8.6126492052381192</v>
          </cell>
          <cell r="G327">
            <v>8.2459510845436714</v>
          </cell>
          <cell r="H327">
            <v>7.8948657571392431</v>
          </cell>
          <cell r="I327">
            <v>7.5587284819188403</v>
          </cell>
          <cell r="J327">
            <v>7.2054837047480014</v>
          </cell>
          <cell r="K327">
            <v>6.8389264799353695</v>
          </cell>
          <cell r="L327">
            <v>6.4628359064129119</v>
          </cell>
          <cell r="M327">
            <v>6.0809120610594398</v>
          </cell>
          <cell r="N327">
            <v>5.6967179311723743</v>
          </cell>
          <cell r="O327">
            <v>5.3136275387442646</v>
          </cell>
          <cell r="P327">
            <v>4.9347811991593122</v>
          </cell>
          <cell r="Q327">
            <v>4.5630485899800162</v>
          </cell>
          <cell r="R327">
            <v>4.201000032737487</v>
          </cell>
          <cell r="S327">
            <v>3.8508861227075899</v>
          </cell>
          <cell r="T327">
            <v>3.5146255882714641</v>
          </cell>
          <cell r="U327">
            <v>3.1938010310496527</v>
          </cell>
          <cell r="V327">
            <v>2.8896619974032394</v>
          </cell>
          <cell r="W327">
            <v>2.6031346661761163</v>
          </cell>
          <cell r="X327">
            <v>2.4696259927089108</v>
          </cell>
        </row>
        <row r="335">
          <cell r="G335">
            <v>26.064391974045197</v>
          </cell>
          <cell r="H335">
            <v>25.935221422065453</v>
          </cell>
          <cell r="I335">
            <v>25.806691016670189</v>
          </cell>
          <cell r="J335">
            <v>25.678797585405288</v>
          </cell>
          <cell r="K335">
            <v>25.538846749042033</v>
          </cell>
          <cell r="L335">
            <v>25.387042866925256</v>
          </cell>
          <cell r="M335">
            <v>25.223606745120225</v>
          </cell>
          <cell r="N335">
            <v>25.048775101338371</v>
          </cell>
          <cell r="O335">
            <v>24.862799993789611</v>
          </cell>
          <cell r="P335">
            <v>24.665948215889724</v>
          </cell>
          <cell r="Q335">
            <v>24.458500658856188</v>
          </cell>
          <cell r="R335">
            <v>24.240751644323101</v>
          </cell>
          <cell r="S335">
            <v>24.013008229192714</v>
          </cell>
          <cell r="T335">
            <v>23.775589485019474</v>
          </cell>
          <cell r="U335">
            <v>23.528825754290526</v>
          </cell>
          <cell r="V335">
            <v>23.273057886025072</v>
          </cell>
          <cell r="W335">
            <v>23.008636453163046</v>
          </cell>
          <cell r="X335">
            <v>0.48840499591621195</v>
          </cell>
        </row>
        <row r="336">
          <cell r="G336">
            <v>82.887266236877608</v>
          </cell>
          <cell r="H336">
            <v>79.96364231896635</v>
          </cell>
          <cell r="I336">
            <v>77.143141319706487</v>
          </cell>
          <cell r="J336">
            <v>74.422125857324673</v>
          </cell>
          <cell r="K336">
            <v>71.53973027006586</v>
          </cell>
          <cell r="L336">
            <v>68.522468595696978</v>
          </cell>
          <cell r="M336">
            <v>65.397203543001353</v>
          </cell>
          <cell r="N336">
            <v>62.190755154701215</v>
          </cell>
          <cell r="O336">
            <v>58.929527369388254</v>
          </cell>
          <cell r="P336">
            <v>55.639159498413214</v>
          </cell>
          <cell r="Q336">
            <v>52.344208693724163</v>
          </cell>
          <cell r="R336">
            <v>49.067868419280181</v>
          </cell>
          <cell r="S336">
            <v>45.831726791447423</v>
          </cell>
          <cell r="T336">
            <v>42.655567463096894</v>
          </cell>
          <cell r="U336">
            <v>39.557214531617944</v>
          </cell>
          <cell r="V336">
            <v>36.552421790176815</v>
          </cell>
          <cell r="W336">
            <v>33.654805548228644</v>
          </cell>
          <cell r="X336">
            <v>2.0304936354313279</v>
          </cell>
        </row>
        <row r="337">
          <cell r="G337">
            <v>6.9838259339291469</v>
          </cell>
          <cell r="H337">
            <v>6.8248718799599883</v>
          </cell>
          <cell r="I337">
            <v>6.669535669779072</v>
          </cell>
          <cell r="J337">
            <v>6.517734960134689</v>
          </cell>
          <cell r="K337">
            <v>6.3547416976552382</v>
          </cell>
          <cell r="L337">
            <v>6.1815760742177384</v>
          </cell>
          <cell r="M337">
            <v>5.9993008858367931</v>
          </cell>
          <cell r="N337">
            <v>5.8090107354638745</v>
          </cell>
          <cell r="O337">
            <v>5.6118211816260635</v>
          </cell>
          <cell r="P337">
            <v>5.4088579818139566</v>
          </cell>
          <cell r="Q337">
            <v>5.201246573478044</v>
          </cell>
          <cell r="R337">
            <v>4.9901019270531881</v>
          </cell>
          <cell r="S337">
            <v>4.7765188948514714</v>
          </cell>
          <cell r="T337">
            <v>4.5615631672341168</v>
          </cell>
          <cell r="U337">
            <v>4.3462629335141028</v>
          </cell>
          <cell r="V337">
            <v>4.1316013298952381</v>
          </cell>
          <cell r="W337">
            <v>3.9185097407763889</v>
          </cell>
          <cell r="X337">
            <v>7.8008447341311413</v>
          </cell>
        </row>
        <row r="338">
          <cell r="G338">
            <v>6.6450766504660912</v>
          </cell>
          <cell r="H338">
            <v>6.3326998524590499</v>
          </cell>
          <cell r="I338">
            <v>6.0350074996534477</v>
          </cell>
          <cell r="J338">
            <v>5.7513092945231881</v>
          </cell>
          <cell r="K338">
            <v>5.4546202990959998</v>
          </cell>
          <cell r="L338">
            <v>5.1483873662953199</v>
          </cell>
          <cell r="M338">
            <v>4.8360056372484959</v>
          </cell>
          <cell r="N338">
            <v>4.5207581292747658</v>
          </cell>
          <cell r="O338">
            <v>4.2057614541285542</v>
          </cell>
          <cell r="P338">
            <v>3.8939188077372791</v>
          </cell>
          <cell r="Q338">
            <v>3.5878810651570316</v>
          </cell>
          <cell r="R338">
            <v>3.2900164960890672</v>
          </cell>
          <cell r="S338">
            <v>3.0023893010118097</v>
          </cell>
          <cell r="T338">
            <v>2.7267468686331302</v>
          </cell>
          <cell r="U338">
            <v>2.4645153831203706</v>
          </cell>
          <cell r="V338">
            <v>2.2168031734687221</v>
          </cell>
          <cell r="W338">
            <v>1.9844110040678886</v>
          </cell>
          <cell r="X338">
            <v>2.0103688438589513</v>
          </cell>
        </row>
        <row r="339">
          <cell r="G339">
            <v>0.7198716062964361</v>
          </cell>
          <cell r="H339">
            <v>0.71044348026184778</v>
          </cell>
          <cell r="I339">
            <v>0.70113883396968368</v>
          </cell>
          <cell r="J339">
            <v>0.6919560502113139</v>
          </cell>
          <cell r="K339">
            <v>0.68199383506924949</v>
          </cell>
          <cell r="L339">
            <v>0.67128947121206162</v>
          </cell>
          <cell r="M339">
            <v>0.65988259137237615</v>
          </cell>
          <cell r="N339">
            <v>0.64781493432686621</v>
          </cell>
          <cell r="O339">
            <v>0.63513009111024277</v>
          </cell>
          <cell r="P339">
            <v>0.62187324361661733</v>
          </cell>
          <cell r="Q339">
            <v>0.60809089777317682</v>
          </cell>
          <cell r="R339">
            <v>0.593830613479295</v>
          </cell>
          <cell r="S339">
            <v>0.57914073348938588</v>
          </cell>
          <cell r="T339">
            <v>0.5640701133805861</v>
          </cell>
          <cell r="U339">
            <v>0.54866785468768631</v>
          </cell>
          <cell r="V339">
            <v>0.53298304320875867</v>
          </cell>
          <cell r="W339">
            <v>0.5170644943870929</v>
          </cell>
          <cell r="X339">
            <v>0.27801836975932925</v>
          </cell>
        </row>
        <row r="340">
          <cell r="G340">
            <v>9.7545971206676221</v>
          </cell>
          <cell r="H340">
            <v>9.4820518868617061</v>
          </cell>
          <cell r="I340">
            <v>9.217121616908365</v>
          </cell>
          <cell r="J340">
            <v>8.9595935473199901</v>
          </cell>
          <cell r="K340">
            <v>8.6846155472052526</v>
          </cell>
          <cell r="L340">
            <v>8.3942555449562235</v>
          </cell>
          <cell r="M340">
            <v>8.0906436599737468</v>
          </cell>
          <cell r="N340">
            <v>7.7759464359553601</v>
          </cell>
          <cell r="O340">
            <v>7.4523414641297068</v>
          </cell>
          <cell r="P340">
            <v>7.121992804690727</v>
          </cell>
          <cell r="Q340">
            <v>6.787027583906502</v>
          </cell>
          <cell r="R340">
            <v>6.449514106437217</v>
          </cell>
          <cell r="S340">
            <v>6.1114417785264035</v>
          </cell>
          <cell r="T340">
            <v>5.7747030892729789</v>
          </cell>
          <cell r="U340">
            <v>5.4410778455602209</v>
          </cell>
          <cell r="V340">
            <v>5.1122198028436632</v>
          </cell>
          <cell r="W340">
            <v>4.7896457802923136</v>
          </cell>
          <cell r="X340">
            <v>2.607026661059058</v>
          </cell>
        </row>
        <row r="341">
          <cell r="G341">
            <v>9.5103646585408335</v>
          </cell>
          <cell r="H341">
            <v>9.3261061694766543</v>
          </cell>
          <cell r="I341">
            <v>9.1454175951330114</v>
          </cell>
          <cell r="J341">
            <v>8.968229770223811</v>
          </cell>
          <cell r="K341">
            <v>8.7772856183384587</v>
          </cell>
          <cell r="L341">
            <v>8.5736165019955202</v>
          </cell>
          <cell r="M341">
            <v>8.3583046189800481</v>
          </cell>
          <cell r="N341">
            <v>8.1324734652421267</v>
          </cell>
          <cell r="O341">
            <v>7.8972781296374066</v>
          </cell>
          <cell r="P341">
            <v>7.6538955369832014</v>
          </cell>
          <cell r="Q341">
            <v>7.4035147535679959</v>
          </cell>
          <cell r="R341">
            <v>7.1473274652220438</v>
          </cell>
          <cell r="S341">
            <v>6.8865187324494315</v>
          </cell>
          <cell r="T341">
            <v>6.6222581200812867</v>
          </cell>
          <cell r="U341">
            <v>6.3556912906030254</v>
          </cell>
          <cell r="V341">
            <v>6.0879321409214509</v>
          </cell>
          <cell r="W341">
            <v>5.8200555520702801</v>
          </cell>
          <cell r="X341">
            <v>3.0959640999943545</v>
          </cell>
        </row>
        <row r="342">
          <cell r="G342">
            <v>13.370690535017321</v>
          </cell>
          <cell r="H342">
            <v>13.08440273054244</v>
          </cell>
          <cell r="I342">
            <v>12.804244804459133</v>
          </cell>
          <cell r="J342">
            <v>12.530085506296695</v>
          </cell>
          <cell r="K342">
            <v>12.235285482576025</v>
          </cell>
          <cell r="L342">
            <v>11.92159011856025</v>
          </cell>
          <cell r="M342">
            <v>11.590822940337409</v>
          </cell>
          <cell r="N342">
            <v>11.244868053741431</v>
          </cell>
          <cell r="O342">
            <v>10.885652406069068</v>
          </cell>
          <cell r="P342">
            <v>10.515128102123285</v>
          </cell>
          <cell r="Q342">
            <v>10.135254998645461</v>
          </cell>
          <cell r="R342">
            <v>9.7479837901434614</v>
          </cell>
          <cell r="S342">
            <v>9.3552397848017748</v>
          </cell>
          <cell r="T342">
            <v>8.9589075519548178</v>
          </cell>
          <cell r="U342">
            <v>8.5608166029440245</v>
          </cell>
          <cell r="V342">
            <v>8.1627282455292924</v>
          </cell>
          <cell r="W342">
            <v>7.7663237288757925</v>
          </cell>
          <cell r="X342">
            <v>3.0224382724221592</v>
          </cell>
        </row>
        <row r="343">
          <cell r="G343">
            <v>28.719756137589698</v>
          </cell>
          <cell r="H343">
            <v>28.050315834200049</v>
          </cell>
          <cell r="I343">
            <v>27.39647978307687</v>
          </cell>
          <cell r="J343">
            <v>26.757884258451689</v>
          </cell>
          <cell r="K343">
            <v>26.072608249648614</v>
          </cell>
          <cell r="L343">
            <v>25.345034599125132</v>
          </cell>
          <cell r="M343">
            <v>24.579723794468528</v>
          </cell>
          <cell r="N343">
            <v>23.781366668243734</v>
          </cell>
          <cell r="O343">
            <v>22.95473695921288</v>
          </cell>
          <cell r="P343">
            <v>22.10464439856289</v>
          </cell>
          <cell r="Q343">
            <v>21.235888955501672</v>
          </cell>
          <cell r="R343">
            <v>20.353216836522506</v>
          </cell>
          <cell r="S343">
            <v>19.461278782984362</v>
          </cell>
          <cell r="T343">
            <v>18.564591153788264</v>
          </cell>
          <cell r="U343">
            <v>17.66750021535989</v>
          </cell>
          <cell r="V343">
            <v>16.774149991484201</v>
          </cell>
          <cell r="W343">
            <v>15.888453952438235</v>
          </cell>
          <cell r="X343">
            <v>3.1111459763991398</v>
          </cell>
        </row>
        <row r="344">
          <cell r="G344">
            <v>7.3443810018259956</v>
          </cell>
          <cell r="H344">
            <v>7.1927411631632543</v>
          </cell>
          <cell r="I344">
            <v>7.0442322405932307</v>
          </cell>
          <cell r="J344">
            <v>6.8987895899190814</v>
          </cell>
          <cell r="K344">
            <v>6.7422686974955646</v>
          </cell>
          <cell r="L344">
            <v>6.5755659312390948</v>
          </cell>
          <cell r="M344">
            <v>6.3996193130069923</v>
          </cell>
          <cell r="N344">
            <v>6.2153997705540034</v>
          </cell>
          <cell r="O344">
            <v>6.0239022763061767</v>
          </cell>
          <cell r="P344">
            <v>5.8261369851654461</v>
          </cell>
          <cell r="Q344">
            <v>5.6231204804594457</v>
          </cell>
          <cell r="R344">
            <v>5.4158672323518191</v>
          </cell>
          <cell r="S344">
            <v>5.2053813666676145</v>
          </cell>
          <cell r="T344">
            <v>4.9926488343329014</v>
          </cell>
          <cell r="U344">
            <v>4.7786300626674976</v>
          </cell>
          <cell r="V344">
            <v>4.5642531598123162</v>
          </cell>
          <cell r="W344">
            <v>4.3504077328388675</v>
          </cell>
          <cell r="X344">
            <v>3.2358883573603903</v>
          </cell>
        </row>
        <row r="345">
          <cell r="G345">
            <v>4.8015499436315512</v>
          </cell>
          <cell r="H345">
            <v>4.6761171756179305</v>
          </cell>
          <cell r="I345">
            <v>4.5539611368847011</v>
          </cell>
          <cell r="J345">
            <v>4.4349962281506947</v>
          </cell>
          <cell r="K345">
            <v>4.3077211550736525</v>
          </cell>
          <cell r="L345">
            <v>4.1730376664384492</v>
          </cell>
          <cell r="M345">
            <v>4.0318783483584593</v>
          </cell>
          <cell r="N345">
            <v>3.8851959608082933</v>
          </cell>
          <cell r="O345">
            <v>3.7339528588357052</v>
          </cell>
          <cell r="P345">
            <v>3.5791106602817218</v>
          </cell>
          <cell r="Q345">
            <v>3.4216203116933701</v>
          </cell>
          <cell r="R345">
            <v>3.2624126911955194</v>
          </cell>
          <cell r="S345">
            <v>3.1023898718021328</v>
          </cell>
          <cell r="T345">
            <v>2.9424171514429953</v>
          </cell>
          <cell r="U345">
            <v>2.7833159373409599</v>
          </cell>
          <cell r="V345">
            <v>2.6258575527940118</v>
          </cell>
          <cell r="W345">
            <v>2.4707580143941819</v>
          </cell>
          <cell r="X345">
            <v>4.3801001734500753</v>
          </cell>
        </row>
        <row r="346">
          <cell r="G346">
            <v>0.2</v>
          </cell>
          <cell r="H346">
            <v>0.19434399285942605</v>
          </cell>
          <cell r="I346">
            <v>0.18884793780272319</v>
          </cell>
          <cell r="J346">
            <v>0.18350731137924883</v>
          </cell>
          <cell r="K346">
            <v>0.1778069000509987</v>
          </cell>
          <cell r="L346">
            <v>0.1717900321757363</v>
          </cell>
          <cell r="M346">
            <v>0.16550130562307941</v>
          </cell>
          <cell r="N346">
            <v>0.15898604287367035</v>
          </cell>
          <cell r="O346">
            <v>0.15228975510655626</v>
          </cell>
          <cell r="P346">
            <v>0.14545762397292133</v>
          </cell>
          <cell r="Q346">
            <v>0.13853400907729183</v>
          </cell>
          <cell r="R346">
            <v>0.13156198835719662</v>
          </cell>
          <cell r="S346">
            <v>0.12458293759614598</v>
          </cell>
          <cell r="T346">
            <v>0.1176361542521876</v>
          </cell>
          <cell r="U346">
            <v>0.11075852966608866</v>
          </cell>
          <cell r="V346">
            <v>0.10398427256061711</v>
          </cell>
          <cell r="W346">
            <v>9.7344685586075036E-2</v>
          </cell>
          <cell r="X346">
            <v>6.1814463109534445</v>
          </cell>
        </row>
        <row r="347">
          <cell r="G347">
            <v>32.318184567907259</v>
          </cell>
          <cell r="H347">
            <v>31.25926921909107</v>
          </cell>
          <cell r="I347">
            <v>30.235049560362373</v>
          </cell>
          <cell r="J347">
            <v>29.244388776666039</v>
          </cell>
          <cell r="K347">
            <v>28.192111163480995</v>
          </cell>
          <cell r="L347">
            <v>27.08730737579123</v>
          </cell>
          <cell r="M347">
            <v>25.939240699416761</v>
          </cell>
          <cell r="N347">
            <v>24.757219587895115</v>
          </cell>
          <cell r="O347">
            <v>23.550474656514098</v>
          </cell>
          <cell r="P347">
            <v>22.328042342537625</v>
          </cell>
          <cell r="Q347">
            <v>21.098657192316274</v>
          </cell>
          <cell r="R347">
            <v>19.870654448097646</v>
          </cell>
          <cell r="S347">
            <v>18.651884290193006</v>
          </cell>
          <cell r="T347">
            <v>17.449638754403818</v>
          </cell>
          <cell r="U347">
            <v>16.270592001002239</v>
          </cell>
          <cell r="V347">
            <v>15.120754270492785</v>
          </cell>
          <cell r="W347">
            <v>14.005439532572767</v>
          </cell>
          <cell r="X347">
            <v>4.6123298326280091</v>
          </cell>
        </row>
        <row r="348">
          <cell r="G348">
            <v>2.4317895734864021</v>
          </cell>
          <cell r="H348">
            <v>2.3821265524928434</v>
          </cell>
          <cell r="I348">
            <v>2.3334777704289595</v>
          </cell>
          <cell r="J348">
            <v>2.2858225140842792</v>
          </cell>
          <cell r="K348">
            <v>2.234525050370769</v>
          </cell>
          <cell r="L348">
            <v>2.179876217718872</v>
          </cell>
          <cell r="M348">
            <v>2.1221805147445001</v>
          </cell>
          <cell r="N348">
            <v>2.0617532878793394</v>
          </cell>
          <cell r="O348">
            <v>1.9989178802727903</v>
          </cell>
          <cell r="P348">
            <v>1.93400277774055</v>
          </cell>
          <cell r="Q348">
            <v>1.8673387865951951</v>
          </cell>
          <cell r="R348">
            <v>1.7992562767160039</v>
          </cell>
          <cell r="S348">
            <v>1.7300825212415356</v>
          </cell>
          <cell r="T348">
            <v>1.6601391618506276</v>
          </cell>
          <cell r="U348">
            <v>1.5897398257943658</v>
          </cell>
          <cell r="V348">
            <v>1.5191879177178167</v>
          </cell>
          <cell r="W348">
            <v>1.4487746059346152</v>
          </cell>
          <cell r="X348">
            <v>3.537449665637979</v>
          </cell>
        </row>
        <row r="349">
          <cell r="G349">
            <v>35.262550415508343</v>
          </cell>
          <cell r="H349">
            <v>33.941991750584435</v>
          </cell>
          <cell r="I349">
            <v>32.670887114565332</v>
          </cell>
          <cell r="J349">
            <v>31.447384487514412</v>
          </cell>
          <cell r="K349">
            <v>30.154386315301899</v>
          </cell>
          <cell r="L349">
            <v>28.804399027348676</v>
          </cell>
          <cell r="M349">
            <v>27.410029510023659</v>
          </cell>
          <cell r="N349">
            <v>25.983793013482973</v>
          </cell>
          <cell r="O349">
            <v>24.537931696179143</v>
          </cell>
          <cell r="P349">
            <v>23.084247330651031</v>
          </cell>
          <cell r="Q349">
            <v>21.633951150578493</v>
          </cell>
          <cell r="R349">
            <v>20.19753321554089</v>
          </cell>
          <cell r="S349">
            <v>18.784653029724563</v>
          </cell>
          <cell r="T349">
            <v>17.404052497306061</v>
          </cell>
          <cell r="U349">
            <v>16.063491652835822</v>
          </cell>
          <cell r="V349">
            <v>14.769706990359401</v>
          </cell>
          <cell r="W349">
            <v>13.528391648476937</v>
          </cell>
          <cell r="X349">
            <v>5.9405758690737231</v>
          </cell>
        </row>
        <row r="350">
          <cell r="G350">
            <v>20.656428951735492</v>
          </cell>
          <cell r="H350">
            <v>19.732163258018574</v>
          </cell>
          <cell r="I350">
            <v>18.84925355446714</v>
          </cell>
          <cell r="J350">
            <v>18.00584937975368</v>
          </cell>
          <cell r="K350">
            <v>17.121626346830421</v>
          </cell>
          <cell r="L350">
            <v>16.206467504179795</v>
          </cell>
          <cell r="M350">
            <v>15.270162409411631</v>
          </cell>
          <cell r="N350">
            <v>14.322238290230873</v>
          </cell>
          <cell r="O350">
            <v>13.371806389551978</v>
          </cell>
          <cell r="P350">
            <v>12.427426696662375</v>
          </cell>
          <cell r="Q350">
            <v>11.496993506838324</v>
          </cell>
          <cell r="R350">
            <v>10.587643453238062</v>
          </cell>
          <cell r="S350">
            <v>9.7056868513476076</v>
          </cell>
          <cell r="T350">
            <v>8.8565624198048223</v>
          </cell>
          <cell r="U350">
            <v>8.0448147207050074</v>
          </cell>
          <cell r="V350">
            <v>7.2740930215534751</v>
          </cell>
          <cell r="W350">
            <v>6.5471697385597114</v>
          </cell>
          <cell r="X350">
            <v>2.6744263129121828</v>
          </cell>
        </row>
        <row r="351">
          <cell r="G351">
            <v>307.0689751171102</v>
          </cell>
          <cell r="H351">
            <v>296.79042347637181</v>
          </cell>
          <cell r="I351">
            <v>286.85592686037506</v>
          </cell>
          <cell r="J351">
            <v>277.25396867960558</v>
          </cell>
          <cell r="K351">
            <v>267.06262279825506</v>
          </cell>
          <cell r="L351">
            <v>256.37155799677242</v>
          </cell>
          <cell r="M351">
            <v>245.27199854129799</v>
          </cell>
          <cell r="N351">
            <v>233.85544775976047</v>
          </cell>
          <cell r="O351">
            <v>222.21246008965988</v>
          </cell>
          <cell r="P351">
            <v>210.43148395033737</v>
          </cell>
          <cell r="Q351">
            <v>198.59779514756525</v>
          </cell>
          <cell r="R351">
            <v>186.79253747445915</v>
          </cell>
          <cell r="S351">
            <v>175.09188383971707</v>
          </cell>
          <cell r="T351">
            <v>163.56632774579683</v>
          </cell>
          <cell r="U351">
            <v>152.28011136940387</v>
          </cell>
          <cell r="V351">
            <v>141.2907929737803</v>
          </cell>
          <cell r="W351">
            <v>130.64895300794299</v>
          </cell>
          <cell r="X351">
            <v>0.50659657495743537</v>
          </cell>
        </row>
        <row r="352">
          <cell r="G352">
            <v>14.039035304313854</v>
          </cell>
          <cell r="H352">
            <v>13.15321413845993</v>
          </cell>
          <cell r="I352">
            <v>12.323285640504185</v>
          </cell>
          <cell r="J352">
            <v>11.545723150162129</v>
          </cell>
          <cell r="K352">
            <v>10.746949952865805</v>
          </cell>
          <cell r="L352">
            <v>9.9384527148284789</v>
          </cell>
          <cell r="M352">
            <v>9.1310724265167877</v>
          </cell>
          <cell r="N352">
            <v>8.3347823196360391</v>
          </cell>
          <cell r="O352">
            <v>7.558510112960934</v>
          </cell>
          <cell r="P352">
            <v>6.8100076159519682</v>
          </cell>
          <cell r="Q352">
            <v>6.0957684130367786</v>
          </cell>
          <cell r="R352">
            <v>5.4209922099464265</v>
          </cell>
          <cell r="S352">
            <v>4.7895925504694397</v>
          </cell>
          <cell r="T352">
            <v>4.2042430852018278</v>
          </cell>
          <cell r="U352">
            <v>3.6664564422526511</v>
          </cell>
          <cell r="V352">
            <v>3.1766890331198754</v>
          </cell>
          <cell r="W352">
            <v>2.7344648173841537</v>
          </cell>
          <cell r="X352">
            <v>33.263437188484303</v>
          </cell>
        </row>
        <row r="353">
          <cell r="G353">
            <v>2.125134988607579</v>
          </cell>
          <cell r="H353">
            <v>2.0187047015289346</v>
          </cell>
          <cell r="I353">
            <v>1.9176046198576489</v>
          </cell>
          <cell r="J353">
            <v>1.8215677980609744</v>
          </cell>
          <cell r="K353">
            <v>1.7214730981312607</v>
          </cell>
          <cell r="L353">
            <v>1.6185412328563755</v>
          </cell>
          <cell r="M353">
            <v>1.5139653037676923</v>
          </cell>
          <cell r="N353">
            <v>1.4088887598188049</v>
          </cell>
          <cell r="O353">
            <v>1.3043859540529599</v>
          </cell>
          <cell r="P353">
            <v>1.2014457074631351</v>
          </cell>
          <cell r="Q353">
            <v>1.1009581580743895</v>
          </cell>
          <cell r="R353">
            <v>1.0037050402297241</v>
          </cell>
          <cell r="S353">
            <v>0.91035341015398263</v>
          </cell>
          <cell r="T353">
            <v>0.82145271447356394</v>
          </cell>
          <cell r="U353">
            <v>0.73743499296435489</v>
          </cell>
          <cell r="V353">
            <v>0.6586179188121345</v>
          </cell>
          <cell r="W353">
            <v>0.58521031137585466</v>
          </cell>
          <cell r="X353">
            <v>7.3718043848226662</v>
          </cell>
        </row>
        <row r="354">
          <cell r="G354">
            <v>27.736237483741995</v>
          </cell>
          <cell r="H354">
            <v>25.918970476075192</v>
          </cell>
          <cell r="I354">
            <v>24.220770064196302</v>
          </cell>
          <cell r="J354">
            <v>22.633835053139084</v>
          </cell>
          <cell r="K354">
            <v>21.008031811035078</v>
          </cell>
          <cell r="L354">
            <v>19.367323469783457</v>
          </cell>
          <cell r="M354">
            <v>17.734169941474889</v>
          </cell>
          <cell r="N354">
            <v>16.129063271930651</v>
          </cell>
          <cell r="O354">
            <v>14.570164171927534</v>
          </cell>
          <cell r="P354">
            <v>13.07304526665852</v>
          </cell>
          <cell r="Q354">
            <v>11.650541323733661</v>
          </cell>
          <cell r="R354">
            <v>10.312701902299588</v>
          </cell>
          <cell r="S354">
            <v>9.0668377445145332</v>
          </cell>
          <cell r="T354">
            <v>7.9176489726837627</v>
          </cell>
          <cell r="U354">
            <v>6.8674208559796677</v>
          </cell>
          <cell r="V354">
            <v>5.9162715940322856</v>
          </cell>
          <cell r="W354">
            <v>5.0624361902303088</v>
          </cell>
          <cell r="X354">
            <v>3.0003798513125339</v>
          </cell>
        </row>
        <row r="355">
          <cell r="G355">
            <v>52.525241281214683</v>
          </cell>
          <cell r="H355">
            <v>50.821717224967365</v>
          </cell>
          <cell r="I355">
            <v>49.173442685703257</v>
          </cell>
          <cell r="J355">
            <v>47.578625784337525</v>
          </cell>
          <cell r="K355">
            <v>45.884003204947412</v>
          </cell>
          <cell r="L355">
            <v>44.104087049580194</v>
          </cell>
          <cell r="M355">
            <v>42.253676192906369</v>
          </cell>
          <cell r="N355">
            <v>40.347654280405791</v>
          </cell>
          <cell r="O355">
            <v>38.400794506432561</v>
          </cell>
          <cell r="P355">
            <v>36.427574655126932</v>
          </cell>
          <cell r="Q355">
            <v>34.44200550508031</v>
          </cell>
          <cell r="R355">
            <v>32.457475254232158</v>
          </cell>
          <cell r="S355">
            <v>30.486612130399962</v>
          </cell>
          <cell r="T355">
            <v>28.541166831567569</v>
          </cell>
          <cell r="U355">
            <v>26.631915905154521</v>
          </cell>
          <cell r="V355">
            <v>24.768586643066847</v>
          </cell>
          <cell r="W355">
            <v>22.959803554488051</v>
          </cell>
          <cell r="X355">
            <v>0.7579402162967116</v>
          </cell>
        </row>
        <row r="356">
          <cell r="G356">
            <v>15.820696625672339</v>
          </cell>
          <cell r="H356">
            <v>15.09014279167544</v>
          </cell>
          <cell r="I356">
            <v>14.393323812533257</v>
          </cell>
          <cell r="J356">
            <v>13.728681910599423</v>
          </cell>
          <cell r="K356">
            <v>13.032969052315794</v>
          </cell>
          <cell r="L356">
            <v>12.31415625263662</v>
          </cell>
          <cell r="M356">
            <v>11.580111222857218</v>
          </cell>
          <cell r="N356">
            <v>10.838459920830536</v>
          </cell>
          <cell r="O356">
            <v>10.09646155633027</v>
          </cell>
          <cell r="P356">
            <v>9.3608996729225655</v>
          </cell>
          <cell r="Q356">
            <v>8.6379912536343753</v>
          </cell>
          <cell r="R356">
            <v>7.9333150958745433</v>
          </cell>
          <cell r="S356">
            <v>7.2517600019570141</v>
          </cell>
          <cell r="T356">
            <v>6.5974926634754532</v>
          </cell>
          <cell r="U356">
            <v>5.9739445055132494</v>
          </cell>
          <cell r="V356">
            <v>5.383816220644273</v>
          </cell>
          <cell r="W356">
            <v>4.829098278204512</v>
          </cell>
          <cell r="X356">
            <v>9.0627453329841057</v>
          </cell>
        </row>
        <row r="357">
          <cell r="G357">
            <v>9.6636811952336412</v>
          </cell>
          <cell r="H357">
            <v>9.2522336082208962</v>
          </cell>
          <cell r="I357">
            <v>8.8583040987852666</v>
          </cell>
          <cell r="J357">
            <v>8.4811468051166834</v>
          </cell>
          <cell r="K357">
            <v>8.0847943206355808</v>
          </cell>
          <cell r="L357">
            <v>7.6735048235265513</v>
          </cell>
          <cell r="M357">
            <v>7.2515185895065715</v>
          </cell>
          <cell r="N357">
            <v>6.8229872288993185</v>
          </cell>
          <cell r="O357">
            <v>6.3919085329214607</v>
          </cell>
          <cell r="P357">
            <v>5.9620682673814862</v>
          </cell>
          <cell r="Q357">
            <v>5.5369899714370057</v>
          </cell>
          <cell r="R357">
            <v>5.1198935195350401</v>
          </cell>
          <cell r="S357">
            <v>4.7136628986178186</v>
          </cell>
          <cell r="T357">
            <v>4.3208233520485821</v>
          </cell>
          <cell r="U357">
            <v>3.9435277574070069</v>
          </cell>
          <cell r="V357">
            <v>3.5835518467768632</v>
          </cell>
          <cell r="W357">
            <v>3.2422976530732761</v>
          </cell>
          <cell r="X357">
            <v>2.5190185125630893</v>
          </cell>
        </row>
        <row r="767">
          <cell r="F767">
            <v>17.784863767888599</v>
          </cell>
          <cell r="G767">
            <v>26.064391974045197</v>
          </cell>
          <cell r="H767">
            <v>43.450768264721091</v>
          </cell>
          <cell r="I767">
            <v>38.447948728462805</v>
          </cell>
          <cell r="J767">
            <v>35.763912644329672</v>
          </cell>
          <cell r="K767">
            <v>35.291369077681452</v>
          </cell>
          <cell r="L767">
            <v>-1149.6605073220665</v>
          </cell>
          <cell r="M767">
            <v>12.150673316886074</v>
          </cell>
          <cell r="N767">
            <v>13.838968858656026</v>
          </cell>
          <cell r="O767">
            <v>16.739521318340898</v>
          </cell>
          <cell r="P767">
            <v>20.116486147154053</v>
          </cell>
          <cell r="Q767">
            <v>24.210321106815552</v>
          </cell>
          <cell r="R767" t="e">
            <v>#REF!</v>
          </cell>
          <cell r="S767" t="e">
            <v>#REF!</v>
          </cell>
          <cell r="T767" t="e">
            <v>#REF!</v>
          </cell>
          <cell r="U767" t="e">
            <v>#REF!</v>
          </cell>
          <cell r="V767" t="e">
            <v>#REF!</v>
          </cell>
        </row>
        <row r="768">
          <cell r="F768">
            <v>822.01088964293388</v>
          </cell>
          <cell r="G768">
            <v>82.887266236877608</v>
          </cell>
          <cell r="H768">
            <v>134.67430518806566</v>
          </cell>
          <cell r="I768">
            <v>97.852694534627815</v>
          </cell>
          <cell r="J768">
            <v>100.98450804815491</v>
          </cell>
          <cell r="K768">
            <v>95.110241783761609</v>
          </cell>
          <cell r="L768">
            <v>-1258.7531923219831</v>
          </cell>
          <cell r="M768">
            <v>21.850831795193034</v>
          </cell>
          <cell r="N768">
            <v>44.713267055707014</v>
          </cell>
          <cell r="O768">
            <v>53.329766731723595</v>
          </cell>
          <cell r="P768">
            <v>42.254959233665723</v>
          </cell>
          <cell r="Q768">
            <v>40.166092582283277</v>
          </cell>
          <cell r="R768" t="e">
            <v>#REF!</v>
          </cell>
          <cell r="S768" t="e">
            <v>#REF!</v>
          </cell>
          <cell r="T768" t="e">
            <v>#REF!</v>
          </cell>
          <cell r="U768" t="e">
            <v>#REF!</v>
          </cell>
          <cell r="V768" t="e">
            <v>#REF!</v>
          </cell>
        </row>
        <row r="769">
          <cell r="F769">
            <v>8.1714063265163652</v>
          </cell>
          <cell r="G769">
            <v>6.9838259339291469</v>
          </cell>
          <cell r="H769">
            <v>8.7662652827014735</v>
          </cell>
          <cell r="I769">
            <v>7.5823903552214702</v>
          </cell>
          <cell r="J769">
            <v>8.3268225968953757</v>
          </cell>
          <cell r="K769">
            <v>8.1591783910449873</v>
          </cell>
          <cell r="L769">
            <v>-67.724075183699895</v>
          </cell>
          <cell r="M769">
            <v>3.4639725844390665</v>
          </cell>
          <cell r="N769">
            <v>3.4126337950264003</v>
          </cell>
          <cell r="O769">
            <v>3.4090875248212087</v>
          </cell>
          <cell r="P769">
            <v>2.9765480198527805</v>
          </cell>
          <cell r="Q769">
            <v>2.5728032314755236</v>
          </cell>
          <cell r="R769" t="e">
            <v>#REF!</v>
          </cell>
          <cell r="S769" t="e">
            <v>#REF!</v>
          </cell>
          <cell r="T769" t="e">
            <v>#REF!</v>
          </cell>
          <cell r="U769" t="e">
            <v>#REF!</v>
          </cell>
          <cell r="V769" t="e">
            <v>#REF!</v>
          </cell>
        </row>
        <row r="770">
          <cell r="F770">
            <v>13.933507560684925</v>
          </cell>
          <cell r="G770">
            <v>6.6450766504660912</v>
          </cell>
          <cell r="H770">
            <v>9.6690167972348728</v>
          </cell>
          <cell r="I770">
            <v>9.8316389511521418</v>
          </cell>
          <cell r="J770">
            <v>10.052918254885846</v>
          </cell>
          <cell r="K770">
            <v>9.2598901116097085</v>
          </cell>
          <cell r="L770">
            <v>-76.448782029588713</v>
          </cell>
          <cell r="M770">
            <v>-0.54784199728477245</v>
          </cell>
          <cell r="N770">
            <v>5.3490119457510987</v>
          </cell>
          <cell r="O770">
            <v>5.7497851174882397</v>
          </cell>
          <cell r="P770">
            <v>5.5231776240178814</v>
          </cell>
          <cell r="Q770">
            <v>4.8435252553219437</v>
          </cell>
          <cell r="R770" t="e">
            <v>#REF!</v>
          </cell>
          <cell r="S770" t="e">
            <v>#REF!</v>
          </cell>
          <cell r="T770" t="e">
            <v>#REF!</v>
          </cell>
          <cell r="U770" t="e">
            <v>#REF!</v>
          </cell>
          <cell r="V770" t="e">
            <v>#REF!</v>
          </cell>
        </row>
        <row r="771">
          <cell r="F771">
            <v>1.9603954287797944</v>
          </cell>
          <cell r="G771">
            <v>0.7198716062964361</v>
          </cell>
          <cell r="H771">
            <v>0.75164856750689235</v>
          </cell>
          <cell r="I771">
            <v>0.83540519125560253</v>
          </cell>
          <cell r="J771">
            <v>0.62695083496758075</v>
          </cell>
          <cell r="K771">
            <v>0.64689842973420997</v>
          </cell>
          <cell r="L771">
            <v>-15.408115116224229</v>
          </cell>
          <cell r="M771">
            <v>0.41299704714206048</v>
          </cell>
          <cell r="N771">
            <v>0.53980226187578617</v>
          </cell>
          <cell r="O771">
            <v>0.66644882199780864</v>
          </cell>
          <cell r="P771">
            <v>0.80325035496059749</v>
          </cell>
          <cell r="Q771">
            <v>0.97554391132961149</v>
          </cell>
          <cell r="R771" t="e">
            <v>#REF!</v>
          </cell>
          <cell r="S771" t="e">
            <v>#REF!</v>
          </cell>
          <cell r="T771" t="e">
            <v>#REF!</v>
          </cell>
          <cell r="U771" t="e">
            <v>#REF!</v>
          </cell>
          <cell r="V771" t="e">
            <v>#REF!</v>
          </cell>
        </row>
        <row r="772">
          <cell r="F772">
            <v>21.18956281379652</v>
          </cell>
          <cell r="G772">
            <v>9.7545971206676221</v>
          </cell>
          <cell r="H772">
            <v>12.505187105188773</v>
          </cell>
          <cell r="I772">
            <v>13.68554922105421</v>
          </cell>
          <cell r="J772">
            <v>17.792053689365414</v>
          </cell>
          <cell r="K772">
            <v>18.746622220075533</v>
          </cell>
          <cell r="L772">
            <v>-203.57814889603054</v>
          </cell>
          <cell r="M772">
            <v>4.3388670328136731</v>
          </cell>
          <cell r="N772">
            <v>10.854559562470893</v>
          </cell>
          <cell r="O772">
            <v>13.234841920006852</v>
          </cell>
          <cell r="P772">
            <v>14.111555072294728</v>
          </cell>
          <cell r="Q772">
            <v>14.877322446944948</v>
          </cell>
          <cell r="R772" t="e">
            <v>#REF!</v>
          </cell>
          <cell r="S772" t="e">
            <v>#REF!</v>
          </cell>
          <cell r="T772" t="e">
            <v>#REF!</v>
          </cell>
          <cell r="U772" t="e">
            <v>#REF!</v>
          </cell>
          <cell r="V772" t="e">
            <v>#REF!</v>
          </cell>
        </row>
        <row r="773">
          <cell r="F773">
            <v>16.048849273874467</v>
          </cell>
          <cell r="G773">
            <v>9.5103646585408335</v>
          </cell>
          <cell r="H773">
            <v>7.9191891807526771</v>
          </cell>
          <cell r="I773">
            <v>11.46821792744365</v>
          </cell>
          <cell r="J773">
            <v>15.270217698915012</v>
          </cell>
          <cell r="K773">
            <v>22.844679645386904</v>
          </cell>
          <cell r="L773">
            <v>-264.55585772543321</v>
          </cell>
          <cell r="M773">
            <v>10.121590585265769</v>
          </cell>
          <cell r="N773">
            <v>12.401968579874803</v>
          </cell>
          <cell r="O773">
            <v>14.52660280587228</v>
          </cell>
          <cell r="P773">
            <v>17.044227238252287</v>
          </cell>
          <cell r="Q773">
            <v>19.545967691344227</v>
          </cell>
          <cell r="R773" t="e">
            <v>#REF!</v>
          </cell>
          <cell r="S773" t="e">
            <v>#REF!</v>
          </cell>
          <cell r="T773" t="e">
            <v>#REF!</v>
          </cell>
          <cell r="U773" t="e">
            <v>#REF!</v>
          </cell>
          <cell r="V773" t="e">
            <v>#REF!</v>
          </cell>
        </row>
        <row r="774">
          <cell r="F774">
            <v>22.539930897508167</v>
          </cell>
          <cell r="G774">
            <v>13.370690535017321</v>
          </cell>
          <cell r="H774">
            <v>17.750287161837377</v>
          </cell>
          <cell r="I774">
            <v>18.940602319535586</v>
          </cell>
          <cell r="J774">
            <v>19.216178249005946</v>
          </cell>
          <cell r="K774">
            <v>21.808294892183543</v>
          </cell>
          <cell r="L774">
            <v>-241.27234144352445</v>
          </cell>
          <cell r="M774">
            <v>8.8261519412363967</v>
          </cell>
          <cell r="N774">
            <v>11.19480218706229</v>
          </cell>
          <cell r="O774">
            <v>12.904737582801785</v>
          </cell>
          <cell r="P774">
            <v>14.768840404215354</v>
          </cell>
          <cell r="Q774">
            <v>16.188078835136249</v>
          </cell>
          <cell r="R774" t="e">
            <v>#REF!</v>
          </cell>
          <cell r="S774" t="e">
            <v>#REF!</v>
          </cell>
          <cell r="T774" t="e">
            <v>#REF!</v>
          </cell>
          <cell r="U774" t="e">
            <v>#REF!</v>
          </cell>
          <cell r="V774" t="e">
            <v>#REF!</v>
          </cell>
        </row>
        <row r="775">
          <cell r="F775">
            <v>45.390795290396547</v>
          </cell>
          <cell r="G775">
            <v>28.719756137589698</v>
          </cell>
          <cell r="H775">
            <v>48.113054096893862</v>
          </cell>
          <cell r="I775">
            <v>83.001685686638112</v>
          </cell>
          <cell r="J775">
            <v>91.630086534166821</v>
          </cell>
          <cell r="K775">
            <v>105.93829162893566</v>
          </cell>
          <cell r="L775">
            <v>-797.40799876968958</v>
          </cell>
          <cell r="M775">
            <v>27.296333891401421</v>
          </cell>
          <cell r="N775">
            <v>35.312852570914941</v>
          </cell>
          <cell r="O775">
            <v>40.669494537775748</v>
          </cell>
          <cell r="P775">
            <v>46.41891705422173</v>
          </cell>
          <cell r="Q775">
            <v>49.93787949626541</v>
          </cell>
          <cell r="R775" t="e">
            <v>#REF!</v>
          </cell>
          <cell r="S775" t="e">
            <v>#REF!</v>
          </cell>
          <cell r="T775" t="e">
            <v>#REF!</v>
          </cell>
          <cell r="U775" t="e">
            <v>#REF!</v>
          </cell>
          <cell r="V775" t="e">
            <v>#REF!</v>
          </cell>
        </row>
        <row r="776">
          <cell r="F776">
            <v>8.3413370614546594</v>
          </cell>
          <cell r="G776">
            <v>7.3443810018259956</v>
          </cell>
          <cell r="H776">
            <v>9.7721601793434552</v>
          </cell>
          <cell r="I776">
            <v>12.215834914217448</v>
          </cell>
          <cell r="J776">
            <v>13.154035820043505</v>
          </cell>
          <cell r="K776">
            <v>13.991298913040293</v>
          </cell>
          <cell r="L776">
            <v>-135.96039742204076</v>
          </cell>
          <cell r="M776">
            <v>4.6973014588137376</v>
          </cell>
          <cell r="N776">
            <v>5.8030516363719249</v>
          </cell>
          <cell r="O776">
            <v>7.0325760985359853</v>
          </cell>
          <cell r="P776">
            <v>7.9782170514473405</v>
          </cell>
          <cell r="Q776">
            <v>8.824582647528711</v>
          </cell>
          <cell r="R776" t="e">
            <v>#REF!</v>
          </cell>
          <cell r="S776" t="e">
            <v>#REF!</v>
          </cell>
          <cell r="T776" t="e">
            <v>#REF!</v>
          </cell>
          <cell r="U776" t="e">
            <v>#REF!</v>
          </cell>
          <cell r="V776" t="e">
            <v>#REF!</v>
          </cell>
        </row>
        <row r="777">
          <cell r="F777">
            <v>7.6489632326466053</v>
          </cell>
          <cell r="G777">
            <v>4.8015499436315512</v>
          </cell>
          <cell r="H777">
            <v>7.1556215276489059</v>
          </cell>
          <cell r="I777">
            <v>8.5976206044099897</v>
          </cell>
          <cell r="J777">
            <v>10.089533667853528</v>
          </cell>
          <cell r="K777">
            <v>10.785967999891605</v>
          </cell>
          <cell r="L777">
            <v>-82.846321196198048</v>
          </cell>
          <cell r="M777">
            <v>4.2816255349516537</v>
          </cell>
          <cell r="N777">
            <v>4.6550348251047025</v>
          </cell>
          <cell r="O777">
            <v>5.8362134009654225</v>
          </cell>
          <cell r="P777">
            <v>6.4463833042719285</v>
          </cell>
          <cell r="Q777">
            <v>6.4890938847120507</v>
          </cell>
          <cell r="R777" t="e">
            <v>#REF!</v>
          </cell>
          <cell r="S777" t="e">
            <v>#REF!</v>
          </cell>
          <cell r="T777" t="e">
            <v>#REF!</v>
          </cell>
          <cell r="U777" t="e">
            <v>#REF!</v>
          </cell>
          <cell r="V777" t="e">
            <v>#REF!</v>
          </cell>
        </row>
        <row r="778">
          <cell r="F778">
            <v>0.2</v>
          </cell>
          <cell r="G778">
            <v>0.2</v>
          </cell>
          <cell r="H778">
            <v>0.3</v>
          </cell>
          <cell r="I778">
            <v>0.67298208532715653</v>
          </cell>
          <cell r="J778">
            <v>2.8654767313417189</v>
          </cell>
          <cell r="K778">
            <v>3.2221587362995936</v>
          </cell>
          <cell r="L778">
            <v>-33.401723432383285</v>
          </cell>
          <cell r="M778">
            <v>1.6639834857585174</v>
          </cell>
          <cell r="N778">
            <v>2.1546912849352085</v>
          </cell>
          <cell r="O778">
            <v>2.5085607808328572</v>
          </cell>
          <cell r="P778">
            <v>2.7231858695313038</v>
          </cell>
          <cell r="Q778">
            <v>2.8217559111343555</v>
          </cell>
          <cell r="R778" t="e">
            <v>#REF!</v>
          </cell>
          <cell r="S778" t="e">
            <v>#REF!</v>
          </cell>
          <cell r="T778" t="e">
            <v>#REF!</v>
          </cell>
          <cell r="U778" t="e">
            <v>#REF!</v>
          </cell>
          <cell r="V778" t="e">
            <v>#REF!</v>
          </cell>
        </row>
        <row r="779">
          <cell r="F779">
            <v>40.218777242969651</v>
          </cell>
          <cell r="G779">
            <v>32.318184567907259</v>
          </cell>
          <cell r="H779">
            <v>38.150238988136266</v>
          </cell>
          <cell r="I779">
            <v>41.342633029572866</v>
          </cell>
          <cell r="J779">
            <v>47.249432141057461</v>
          </cell>
          <cell r="K779">
            <v>50.008854557780943</v>
          </cell>
          <cell r="L779">
            <v>-433.89314885301366</v>
          </cell>
          <cell r="M779">
            <v>17.567264823705838</v>
          </cell>
          <cell r="N779">
            <v>22.547036958299351</v>
          </cell>
          <cell r="O779">
            <v>25.854952084837517</v>
          </cell>
          <cell r="P779">
            <v>26.797759549308072</v>
          </cell>
          <cell r="Q779">
            <v>26.606470368939338</v>
          </cell>
          <cell r="R779" t="e">
            <v>#REF!</v>
          </cell>
          <cell r="S779" t="e">
            <v>#REF!</v>
          </cell>
          <cell r="T779" t="e">
            <v>#REF!</v>
          </cell>
          <cell r="U779" t="e">
            <v>#REF!</v>
          </cell>
          <cell r="V779" t="e">
            <v>#REF!</v>
          </cell>
        </row>
        <row r="780">
          <cell r="F780">
            <v>-3.815065395680143</v>
          </cell>
          <cell r="G780">
            <v>2.4317895734864021</v>
          </cell>
          <cell r="H780">
            <v>3.6462100841397165</v>
          </cell>
          <cell r="I780">
            <v>4.1757986931210009</v>
          </cell>
          <cell r="J780">
            <v>5.693558900408255</v>
          </cell>
          <cell r="K780">
            <v>6.0114357370026967</v>
          </cell>
          <cell r="L780">
            <v>-65.003227596375822</v>
          </cell>
          <cell r="M780">
            <v>2.5783051204243224</v>
          </cell>
          <cell r="N780">
            <v>3.3663934392657717</v>
          </cell>
          <cell r="O780">
            <v>3.9274030824627504</v>
          </cell>
          <cell r="P780">
            <v>4.4631333965738378</v>
          </cell>
          <cell r="Q780">
            <v>4.9788365207621146</v>
          </cell>
          <cell r="R780" t="e">
            <v>#REF!</v>
          </cell>
          <cell r="S780" t="e">
            <v>#REF!</v>
          </cell>
          <cell r="T780" t="e">
            <v>#REF!</v>
          </cell>
          <cell r="U780" t="e">
            <v>#REF!</v>
          </cell>
          <cell r="V780" t="e">
            <v>#REF!</v>
          </cell>
        </row>
        <row r="781">
          <cell r="F781">
            <v>32.929073177864261</v>
          </cell>
          <cell r="G781">
            <v>35.262550415508343</v>
          </cell>
          <cell r="H781">
            <v>41.750962192217621</v>
          </cell>
          <cell r="I781">
            <v>42.399096700288844</v>
          </cell>
          <cell r="J781">
            <v>47.587160941651376</v>
          </cell>
          <cell r="K781">
            <v>52.081316275333485</v>
          </cell>
          <cell r="L781">
            <v>-345.91350681777197</v>
          </cell>
          <cell r="M781">
            <v>12.319317521647914</v>
          </cell>
          <cell r="N781">
            <v>15.520709425762059</v>
          </cell>
          <cell r="O781">
            <v>17.785715430377575</v>
          </cell>
          <cell r="P781">
            <v>17.886245556922066</v>
          </cell>
          <cell r="Q781">
            <v>16.829488498704954</v>
          </cell>
          <cell r="R781" t="e">
            <v>#REF!</v>
          </cell>
          <cell r="S781" t="e">
            <v>#REF!</v>
          </cell>
          <cell r="T781" t="e">
            <v>#REF!</v>
          </cell>
          <cell r="U781" t="e">
            <v>#REF!</v>
          </cell>
          <cell r="V781" t="e">
            <v>#REF!</v>
          </cell>
        </row>
        <row r="782">
          <cell r="F782">
            <v>42.054399973030826</v>
          </cell>
          <cell r="G782">
            <v>20.656428951735492</v>
          </cell>
          <cell r="H782">
            <v>22.756182770005289</v>
          </cell>
          <cell r="I782">
            <v>32.59522906962102</v>
          </cell>
          <cell r="J782">
            <v>37.443070106849035</v>
          </cell>
          <cell r="K782">
            <v>47.741613427012261</v>
          </cell>
          <cell r="L782">
            <v>-382.59670227432275</v>
          </cell>
          <cell r="M782">
            <v>22.786694462697277</v>
          </cell>
          <cell r="N782">
            <v>28.142492247672124</v>
          </cell>
          <cell r="O782">
            <v>30.782381895679297</v>
          </cell>
          <cell r="P782">
            <v>29.617060144479677</v>
          </cell>
          <cell r="Q782">
            <v>26.438350366263091</v>
          </cell>
          <cell r="R782" t="e">
            <v>#REF!</v>
          </cell>
          <cell r="S782" t="e">
            <v>#REF!</v>
          </cell>
          <cell r="T782" t="e">
            <v>#REF!</v>
          </cell>
          <cell r="U782" t="e">
            <v>#REF!</v>
          </cell>
          <cell r="V782" t="e">
            <v>#REF!</v>
          </cell>
        </row>
        <row r="783">
          <cell r="F783">
            <v>450.65981615845726</v>
          </cell>
          <cell r="G783">
            <v>307.0689751171102</v>
          </cell>
          <cell r="H783">
            <v>336.48043291940979</v>
          </cell>
          <cell r="I783">
            <v>368.35074023394253</v>
          </cell>
          <cell r="J783">
            <v>423.39047774449176</v>
          </cell>
          <cell r="K783">
            <v>501.8077611154269</v>
          </cell>
          <cell r="L783">
            <v>-3768.4615378539529</v>
          </cell>
          <cell r="M783">
            <v>162.98676929557664</v>
          </cell>
          <cell r="N783">
            <v>202.08992777904749</v>
          </cell>
          <cell r="O783">
            <v>230.65602515909831</v>
          </cell>
          <cell r="P783">
            <v>236.10629913453323</v>
          </cell>
          <cell r="Q783">
            <v>232.80379207567097</v>
          </cell>
          <cell r="R783" t="e">
            <v>#REF!</v>
          </cell>
          <cell r="S783" t="e">
            <v>#REF!</v>
          </cell>
          <cell r="T783" t="e">
            <v>#REF!</v>
          </cell>
          <cell r="U783" t="e">
            <v>#REF!</v>
          </cell>
          <cell r="V783" t="e">
            <v>#REF!</v>
          </cell>
        </row>
        <row r="784">
          <cell r="F784">
            <v>31.660261490765631</v>
          </cell>
          <cell r="G784">
            <v>14.039035304313854</v>
          </cell>
          <cell r="H784">
            <v>18.997140385341908</v>
          </cell>
          <cell r="I784">
            <v>20.362861502768386</v>
          </cell>
          <cell r="J784">
            <v>21.657208865639006</v>
          </cell>
          <cell r="K784">
            <v>22.702671451509886</v>
          </cell>
          <cell r="L784">
            <v>-134.22824876839152</v>
          </cell>
          <cell r="M784">
            <v>7.7295186866582828</v>
          </cell>
          <cell r="N784">
            <v>8.9248801803958742</v>
          </cell>
          <cell r="O784">
            <v>9.2287378816241432</v>
          </cell>
          <cell r="P784">
            <v>7.8223180720063095</v>
          </cell>
          <cell r="Q784">
            <v>6.2722198180718065</v>
          </cell>
          <cell r="R784" t="e">
            <v>#REF!</v>
          </cell>
          <cell r="S784" t="e">
            <v>#REF!</v>
          </cell>
          <cell r="T784" t="e">
            <v>#REF!</v>
          </cell>
          <cell r="U784" t="e">
            <v>#REF!</v>
          </cell>
          <cell r="V784" t="e">
            <v>#REF!</v>
          </cell>
        </row>
        <row r="785">
          <cell r="F785">
            <v>6.2374674683057068</v>
          </cell>
          <cell r="G785">
            <v>2.125134988607579</v>
          </cell>
          <cell r="H785">
            <v>2.7124084905635586</v>
          </cell>
          <cell r="I785">
            <v>2.6858384837963154</v>
          </cell>
          <cell r="J785">
            <v>3.2855535556345838</v>
          </cell>
          <cell r="K785">
            <v>3.4705676904006983</v>
          </cell>
          <cell r="L785">
            <v>-23.233114372347881</v>
          </cell>
          <cell r="M785">
            <v>1.1812828133584081</v>
          </cell>
          <cell r="N785">
            <v>1.3860183670064556</v>
          </cell>
          <cell r="O785">
            <v>1.4875617198791311</v>
          </cell>
          <cell r="P785">
            <v>1.3684193170690926</v>
          </cell>
          <cell r="Q785">
            <v>1.1722939827637007</v>
          </cell>
          <cell r="R785" t="e">
            <v>#REF!</v>
          </cell>
          <cell r="S785" t="e">
            <v>#REF!</v>
          </cell>
          <cell r="T785" t="e">
            <v>#REF!</v>
          </cell>
          <cell r="U785" t="e">
            <v>#REF!</v>
          </cell>
          <cell r="V785" t="e">
            <v>#REF!</v>
          </cell>
        </row>
        <row r="786">
          <cell r="F786">
            <v>47.969276081674352</v>
          </cell>
          <cell r="G786">
            <v>27.736237483741995</v>
          </cell>
          <cell r="H786">
            <v>37.804929276679765</v>
          </cell>
          <cell r="I786">
            <v>39.958477750604843</v>
          </cell>
          <cell r="J786">
            <v>41.357326741372397</v>
          </cell>
          <cell r="K786">
            <v>42.47710562990158</v>
          </cell>
          <cell r="L786">
            <v>-275.03130864672863</v>
          </cell>
          <cell r="M786">
            <v>14.865946659297629</v>
          </cell>
          <cell r="N786">
            <v>17.275974225608756</v>
          </cell>
          <cell r="O786">
            <v>17.677125533328983</v>
          </cell>
          <cell r="P786">
            <v>14.718499697171239</v>
          </cell>
          <cell r="Q786">
            <v>10.757498735621109</v>
          </cell>
          <cell r="R786" t="e">
            <v>#REF!</v>
          </cell>
          <cell r="S786" t="e">
            <v>#REF!</v>
          </cell>
          <cell r="T786" t="e">
            <v>#REF!</v>
          </cell>
          <cell r="U786" t="e">
            <v>#REF!</v>
          </cell>
          <cell r="V786" t="e">
            <v>#REF!</v>
          </cell>
        </row>
        <row r="787">
          <cell r="F787">
            <v>21.179563411107448</v>
          </cell>
          <cell r="G787">
            <v>52.525241281214683</v>
          </cell>
          <cell r="H787">
            <v>57.878315569760062</v>
          </cell>
          <cell r="I787">
            <v>68.327509658877332</v>
          </cell>
          <cell r="J787">
            <v>70.943542853160068</v>
          </cell>
          <cell r="K787">
            <v>83.411757236605169</v>
          </cell>
          <cell r="L787">
            <v>-643.84060713817428</v>
          </cell>
          <cell r="M787">
            <v>26.645376190773607</v>
          </cell>
          <cell r="N787">
            <v>33.554262634020432</v>
          </cell>
          <cell r="O787">
            <v>38.523809974304363</v>
          </cell>
          <cell r="P787">
            <v>40.02210464316304</v>
          </cell>
          <cell r="Q787">
            <v>39.457164760829208</v>
          </cell>
          <cell r="R787" t="e">
            <v>#REF!</v>
          </cell>
          <cell r="S787" t="e">
            <v>#REF!</v>
          </cell>
          <cell r="T787" t="e">
            <v>#REF!</v>
          </cell>
          <cell r="U787" t="e">
            <v>#REF!</v>
          </cell>
          <cell r="V787" t="e">
            <v>#REF!</v>
          </cell>
        </row>
        <row r="788">
          <cell r="F788">
            <v>26.810014167186395</v>
          </cell>
          <cell r="G788">
            <v>15.820696625672339</v>
          </cell>
          <cell r="H788">
            <v>19.647968505246638</v>
          </cell>
          <cell r="I788">
            <v>19.906617278547991</v>
          </cell>
          <cell r="J788">
            <v>20.855262045759915</v>
          </cell>
          <cell r="K788">
            <v>21.731757121214581</v>
          </cell>
          <cell r="L788">
            <v>-164.75155893002639</v>
          </cell>
          <cell r="M788">
            <v>7.5912965447360605</v>
          </cell>
          <cell r="N788">
            <v>9.4106209735877133</v>
          </cell>
          <cell r="O788">
            <v>10.219280159569029</v>
          </cell>
          <cell r="P788">
            <v>9.7185508554154243</v>
          </cell>
          <cell r="Q788">
            <v>8.4161664348808252</v>
          </cell>
          <cell r="R788" t="e">
            <v>#REF!</v>
          </cell>
          <cell r="S788" t="e">
            <v>#REF!</v>
          </cell>
          <cell r="T788" t="e">
            <v>#REF!</v>
          </cell>
          <cell r="U788" t="e">
            <v>#REF!</v>
          </cell>
          <cell r="V788" t="e">
            <v>#REF!</v>
          </cell>
        </row>
        <row r="789">
          <cell r="F789">
            <v>8.6126492052381192</v>
          </cell>
          <cell r="G789">
            <v>9.6636811952336412</v>
          </cell>
          <cell r="H789">
            <v>10.036128956138255</v>
          </cell>
          <cell r="I789">
            <v>10.353942316665655</v>
          </cell>
          <cell r="J789">
            <v>12.139032063705752</v>
          </cell>
          <cell r="K789">
            <v>17.633535700695386</v>
          </cell>
          <cell r="L789">
            <v>-118.71465291595604</v>
          </cell>
          <cell r="M789">
            <v>7.1482017938241906</v>
          </cell>
          <cell r="N789">
            <v>9.089992665334222</v>
          </cell>
          <cell r="O789">
            <v>9.4467258991983751</v>
          </cell>
          <cell r="P789">
            <v>9.3881168443944887</v>
          </cell>
          <cell r="Q789">
            <v>8.4270492761750582</v>
          </cell>
          <cell r="R789" t="e">
            <v>#REF!</v>
          </cell>
          <cell r="S789" t="e">
            <v>#REF!</v>
          </cell>
          <cell r="T789" t="e">
            <v>#REF!</v>
          </cell>
          <cell r="U789" t="e">
            <v>#REF!</v>
          </cell>
          <cell r="V789" t="e">
            <v>#REF!</v>
          </cell>
        </row>
        <row r="1293">
          <cell r="F1293">
            <v>28.725968283737075</v>
          </cell>
          <cell r="G1293">
            <v>42.67272676048924</v>
          </cell>
          <cell r="H1293">
            <v>73.429720522629395</v>
          </cell>
          <cell r="I1293">
            <v>62.559694257193769</v>
          </cell>
          <cell r="J1293">
            <v>56.136164826154499</v>
          </cell>
          <cell r="K1293">
            <v>54.387006937420011</v>
          </cell>
          <cell r="L1293">
            <v>-2141.8816311449054</v>
          </cell>
          <cell r="M1293">
            <v>20.640024843969513</v>
          </cell>
          <cell r="N1293">
            <v>18.475419179350865</v>
          </cell>
          <cell r="O1293">
            <v>20.091498181510815</v>
          </cell>
          <cell r="P1293">
            <v>18.563247864563891</v>
          </cell>
          <cell r="Q1293">
            <v>29.163711400822706</v>
          </cell>
          <cell r="R1293" t="e">
            <v>#REF!</v>
          </cell>
          <cell r="S1293" t="e">
            <v>#REF!</v>
          </cell>
          <cell r="T1293" t="e">
            <v>#REF!</v>
          </cell>
          <cell r="U1293" t="e">
            <v>#REF!</v>
          </cell>
          <cell r="V1293" t="e">
            <v>#REF!</v>
          </cell>
        </row>
        <row r="1294">
          <cell r="F1294">
            <v>2354.9670539783801</v>
          </cell>
          <cell r="G1294">
            <v>104.46910973732383</v>
          </cell>
          <cell r="H1294">
            <v>245.98380410009258</v>
          </cell>
          <cell r="I1294">
            <v>124.23457071736175</v>
          </cell>
          <cell r="J1294">
            <v>124.61149730970055</v>
          </cell>
          <cell r="K1294">
            <v>92.986585027062915</v>
          </cell>
          <cell r="L1294">
            <v>-3876.9554094552336</v>
          </cell>
          <cell r="M1294">
            <v>-6.6616098093409164</v>
          </cell>
          <cell r="N1294">
            <v>33.660075396939646</v>
          </cell>
          <cell r="O1294">
            <v>36.858011271988744</v>
          </cell>
          <cell r="P1294">
            <v>-7.7166988788926574</v>
          </cell>
          <cell r="Q1294">
            <v>0.66567102767805864</v>
          </cell>
          <cell r="R1294" t="e">
            <v>#REF!</v>
          </cell>
          <cell r="S1294" t="e">
            <v>#REF!</v>
          </cell>
          <cell r="T1294" t="e">
            <v>#REF!</v>
          </cell>
          <cell r="U1294" t="e">
            <v>#REF!</v>
          </cell>
          <cell r="V1294" t="e">
            <v>#REF!</v>
          </cell>
        </row>
        <row r="1295">
          <cell r="F1295">
            <v>19.521628349409582</v>
          </cell>
          <cell r="G1295">
            <v>15.690204456968573</v>
          </cell>
          <cell r="H1295">
            <v>19.722099463468467</v>
          </cell>
          <cell r="I1295">
            <v>15.930972185673809</v>
          </cell>
          <cell r="J1295">
            <v>17.273935248645074</v>
          </cell>
          <cell r="K1295">
            <v>16.154789611863279</v>
          </cell>
          <cell r="L1295">
            <v>-182.75808116336628</v>
          </cell>
          <cell r="M1295">
            <v>7.0161577022045662</v>
          </cell>
          <cell r="N1295">
            <v>5.4618983825311602</v>
          </cell>
          <cell r="O1295">
            <v>4.2411855803811989</v>
          </cell>
          <cell r="P1295">
            <v>2.400562373963453</v>
          </cell>
          <cell r="Q1295">
            <v>1.6007543958420207</v>
          </cell>
          <cell r="R1295" t="e">
            <v>#REF!</v>
          </cell>
          <cell r="S1295" t="e">
            <v>#REF!</v>
          </cell>
          <cell r="T1295" t="e">
            <v>#REF!</v>
          </cell>
          <cell r="U1295" t="e">
            <v>#REF!</v>
          </cell>
          <cell r="V1295" t="e">
            <v>#REF!</v>
          </cell>
        </row>
        <row r="1296">
          <cell r="F1296">
            <v>10.883774338164841</v>
          </cell>
          <cell r="G1296">
            <v>4.1652187330717396</v>
          </cell>
          <cell r="H1296">
            <v>6.158474135878393</v>
          </cell>
          <cell r="I1296">
            <v>5.7836137633558877</v>
          </cell>
          <cell r="J1296">
            <v>5.6135202294733944</v>
          </cell>
          <cell r="K1296">
            <v>4.5929380889781797</v>
          </cell>
          <cell r="L1296">
            <v>-65.123344165875352</v>
          </cell>
          <cell r="M1296">
            <v>-0.62964352871549067</v>
          </cell>
          <cell r="N1296">
            <v>3.4748748116666306</v>
          </cell>
          <cell r="O1296">
            <v>3.1264007790863246</v>
          </cell>
          <cell r="P1296">
            <v>1.9716323133805886</v>
          </cell>
          <cell r="Q1296">
            <v>1.6624679450727164</v>
          </cell>
          <cell r="R1296" t="e">
            <v>#REF!</v>
          </cell>
          <cell r="S1296" t="e">
            <v>#REF!</v>
          </cell>
          <cell r="T1296" t="e">
            <v>#REF!</v>
          </cell>
          <cell r="U1296" t="e">
            <v>#REF!</v>
          </cell>
          <cell r="V1296" t="e">
            <v>#REF!</v>
          </cell>
        </row>
        <row r="1297">
          <cell r="F1297">
            <v>0.47144822408087039</v>
          </cell>
          <cell r="G1297">
            <v>0.19374616969513392</v>
          </cell>
          <cell r="H1297">
            <v>0.19430353069068884</v>
          </cell>
          <cell r="I1297">
            <v>0.20607363517722055</v>
          </cell>
          <cell r="J1297">
            <v>0.16088307782946587</v>
          </cell>
          <cell r="K1297">
            <v>0.1620686492308252</v>
          </cell>
          <cell r="L1297">
            <v>-3.3065277047463155</v>
          </cell>
          <cell r="M1297">
            <v>0.15104305074254043</v>
          </cell>
          <cell r="N1297">
            <v>0.16423809087645935</v>
          </cell>
          <cell r="O1297">
            <v>0.18462470669401521</v>
          </cell>
          <cell r="P1297">
            <v>0.15747239214736242</v>
          </cell>
          <cell r="Q1297">
            <v>0.18326683892269868</v>
          </cell>
          <cell r="R1297" t="e">
            <v>#REF!</v>
          </cell>
          <cell r="S1297" t="e">
            <v>#REF!</v>
          </cell>
          <cell r="T1297" t="e">
            <v>#REF!</v>
          </cell>
          <cell r="U1297" t="e">
            <v>#REF!</v>
          </cell>
          <cell r="V1297" t="e">
            <v>#REF!</v>
          </cell>
        </row>
        <row r="1298">
          <cell r="F1298">
            <v>16.993377542132492</v>
          </cell>
          <cell r="G1298">
            <v>4.782233834788542</v>
          </cell>
          <cell r="H1298">
            <v>15.675498459228294</v>
          </cell>
          <cell r="I1298">
            <v>4.0599749836785861</v>
          </cell>
          <cell r="J1298">
            <v>6.3208510778443454</v>
          </cell>
          <cell r="K1298">
            <v>8.4683363329415755</v>
          </cell>
          <cell r="L1298">
            <v>-205.08207687113651</v>
          </cell>
          <cell r="M1298">
            <v>1.0791664085527373</v>
          </cell>
          <cell r="N1298">
            <v>4.904582680159308</v>
          </cell>
          <cell r="O1298">
            <v>5.3532612134653164</v>
          </cell>
          <cell r="P1298">
            <v>5.6531530206889329</v>
          </cell>
          <cell r="Q1298">
            <v>8.0193847963689322</v>
          </cell>
          <cell r="R1298" t="e">
            <v>#REF!</v>
          </cell>
          <cell r="S1298" t="e">
            <v>#REF!</v>
          </cell>
          <cell r="T1298" t="e">
            <v>#REF!</v>
          </cell>
          <cell r="U1298" t="e">
            <v>#REF!</v>
          </cell>
          <cell r="V1298" t="e">
            <v>#REF!</v>
          </cell>
        </row>
        <row r="1299">
          <cell r="F1299">
            <v>14.753726699400602</v>
          </cell>
          <cell r="G1299">
            <v>6.9190728605177014</v>
          </cell>
          <cell r="H1299">
            <v>4.4905383875815801</v>
          </cell>
          <cell r="I1299">
            <v>7.5736167120572304</v>
          </cell>
          <cell r="J1299">
            <v>10.937363211883557</v>
          </cell>
          <cell r="K1299">
            <v>11.263506438789513</v>
          </cell>
          <cell r="L1299">
            <v>-280.18194371387483</v>
          </cell>
          <cell r="M1299">
            <v>8.9111195194352035</v>
          </cell>
          <cell r="N1299">
            <v>8.5887244677444414</v>
          </cell>
          <cell r="O1299">
            <v>8.8152545776372904</v>
          </cell>
          <cell r="P1299">
            <v>10.116818369998015</v>
          </cell>
          <cell r="Q1299">
            <v>14.176034488939102</v>
          </cell>
          <cell r="R1299" t="e">
            <v>#REF!</v>
          </cell>
          <cell r="S1299" t="e">
            <v>#REF!</v>
          </cell>
          <cell r="T1299" t="e">
            <v>#REF!</v>
          </cell>
          <cell r="U1299" t="e">
            <v>#REF!</v>
          </cell>
          <cell r="V1299" t="e">
            <v>#REF!</v>
          </cell>
        </row>
        <row r="1300">
          <cell r="F1300">
            <v>20.745147738163439</v>
          </cell>
          <cell r="G1300">
            <v>10.575961218309658</v>
          </cell>
          <cell r="H1300">
            <v>20.23655564458744</v>
          </cell>
          <cell r="I1300">
            <v>16.657387426697369</v>
          </cell>
          <cell r="J1300">
            <v>9.2006824910854519</v>
          </cell>
          <cell r="K1300">
            <v>13.073103021558616</v>
          </cell>
          <cell r="L1300">
            <v>-248.35815799488054</v>
          </cell>
          <cell r="M1300">
            <v>7.1973307736686252</v>
          </cell>
          <cell r="N1300">
            <v>7.2809965649710477</v>
          </cell>
          <cell r="O1300">
            <v>7.3163511126178378</v>
          </cell>
          <cell r="P1300">
            <v>8.4900983701725465</v>
          </cell>
          <cell r="Q1300">
            <v>11.22900200630113</v>
          </cell>
          <cell r="R1300" t="e">
            <v>#REF!</v>
          </cell>
          <cell r="S1300" t="e">
            <v>#REF!</v>
          </cell>
          <cell r="T1300" t="e">
            <v>#REF!</v>
          </cell>
          <cell r="U1300" t="e">
            <v>#REF!</v>
          </cell>
          <cell r="V1300" t="e">
            <v>#REF!</v>
          </cell>
        </row>
        <row r="1301">
          <cell r="F1301">
            <v>30.573874192560652</v>
          </cell>
          <cell r="G1301">
            <v>12.992401425788444</v>
          </cell>
          <cell r="H1301">
            <v>34.526969645750683</v>
          </cell>
          <cell r="I1301">
            <v>21.411502084581002</v>
          </cell>
          <cell r="J1301">
            <v>29.294141191237884</v>
          </cell>
          <cell r="K1301">
            <v>35.305604926789698</v>
          </cell>
          <cell r="L1301">
            <v>-660.52615452050907</v>
          </cell>
          <cell r="M1301">
            <v>14.089845564358939</v>
          </cell>
          <cell r="N1301">
            <v>14.144964518635334</v>
          </cell>
          <cell r="O1301">
            <v>13.290667686742495</v>
          </cell>
          <cell r="P1301">
            <v>15.062582020924424</v>
          </cell>
          <cell r="Q1301">
            <v>20.137404195089616</v>
          </cell>
          <cell r="R1301" t="e">
            <v>#REF!</v>
          </cell>
          <cell r="S1301" t="e">
            <v>#REF!</v>
          </cell>
          <cell r="T1301" t="e">
            <v>#REF!</v>
          </cell>
          <cell r="U1301" t="e">
            <v>#REF!</v>
          </cell>
          <cell r="V1301" t="e">
            <v>#REF!</v>
          </cell>
        </row>
        <row r="1302">
          <cell r="F1302">
            <v>7.3302010600677363</v>
          </cell>
          <cell r="G1302">
            <v>6.336286915026335</v>
          </cell>
          <cell r="H1302">
            <v>9.6375138690165869</v>
          </cell>
          <cell r="I1302">
            <v>8.9245915127864777</v>
          </cell>
          <cell r="J1302">
            <v>9.2370161966240403</v>
          </cell>
          <cell r="K1302">
            <v>7.4696796877569014</v>
          </cell>
          <cell r="L1302">
            <v>-90.427733951854492</v>
          </cell>
          <cell r="M1302">
            <v>4.7414996862082432</v>
          </cell>
          <cell r="N1302">
            <v>4.8365684363913317</v>
          </cell>
          <cell r="O1302">
            <v>4.9854754833281163</v>
          </cell>
          <cell r="P1302">
            <v>4.297829029730849</v>
          </cell>
          <cell r="Q1302">
            <v>4.3659408304898264</v>
          </cell>
          <cell r="R1302" t="e">
            <v>#REF!</v>
          </cell>
          <cell r="S1302" t="e">
            <v>#REF!</v>
          </cell>
          <cell r="T1302" t="e">
            <v>#REF!</v>
          </cell>
          <cell r="U1302" t="e">
            <v>#REF!</v>
          </cell>
          <cell r="V1302" t="e">
            <v>#REF!</v>
          </cell>
        </row>
        <row r="1303">
          <cell r="F1303">
            <v>7.6645598718673114</v>
          </cell>
          <cell r="G1303">
            <v>4.103964403324099</v>
          </cell>
          <cell r="H1303">
            <v>6.3704145295417902</v>
          </cell>
          <cell r="I1303">
            <v>7.594397322000404</v>
          </cell>
          <cell r="J1303">
            <v>9.9000613524330099</v>
          </cell>
          <cell r="K1303">
            <v>8.2879799449629736</v>
          </cell>
          <cell r="L1303">
            <v>-93.986369812085215</v>
          </cell>
          <cell r="M1303">
            <v>4.1006039362734157</v>
          </cell>
          <cell r="N1303">
            <v>3.6085679169608795</v>
          </cell>
          <cell r="O1303">
            <v>4.310702211460665</v>
          </cell>
          <cell r="P1303">
            <v>4.3820650089251814</v>
          </cell>
          <cell r="Q1303">
            <v>5.1259592665561797</v>
          </cell>
          <cell r="R1303" t="e">
            <v>#REF!</v>
          </cell>
          <cell r="S1303" t="e">
            <v>#REF!</v>
          </cell>
          <cell r="T1303" t="e">
            <v>#REF!</v>
          </cell>
          <cell r="U1303" t="e">
            <v>#REF!</v>
          </cell>
          <cell r="V1303" t="e">
            <v>#REF!</v>
          </cell>
        </row>
        <row r="1304">
          <cell r="F1304">
            <v>0</v>
          </cell>
          <cell r="G1304">
            <v>0</v>
          </cell>
          <cell r="H1304">
            <v>0</v>
          </cell>
          <cell r="I1304">
            <v>-0.39879285088464655</v>
          </cell>
          <cell r="J1304">
            <v>2.7547750889981941</v>
          </cell>
          <cell r="K1304">
            <v>1.9392548438461503</v>
          </cell>
          <cell r="L1304">
            <v>-42.442770099150685</v>
          </cell>
          <cell r="M1304">
            <v>2.0077794413297028</v>
          </cell>
          <cell r="N1304">
            <v>2.0437116558113431</v>
          </cell>
          <cell r="O1304">
            <v>2.1313809698487418</v>
          </cell>
          <cell r="P1304">
            <v>1.9130513461247816</v>
          </cell>
          <cell r="Q1304">
            <v>2.0004475408581328</v>
          </cell>
          <cell r="R1304" t="e">
            <v>#REF!</v>
          </cell>
          <cell r="S1304" t="e">
            <v>#REF!</v>
          </cell>
          <cell r="T1304" t="e">
            <v>#REF!</v>
          </cell>
          <cell r="U1304" t="e">
            <v>#REF!</v>
          </cell>
          <cell r="V1304" t="e">
            <v>#REF!</v>
          </cell>
        </row>
        <row r="1305">
          <cell r="F1305">
            <v>17.131118035509246</v>
          </cell>
          <cell r="G1305">
            <v>11.286758605442543</v>
          </cell>
          <cell r="H1305">
            <v>14.392124078859041</v>
          </cell>
          <cell r="I1305">
            <v>13.043480514812728</v>
          </cell>
          <cell r="J1305">
            <v>16.318497671446245</v>
          </cell>
          <cell r="K1305">
            <v>16.793248609024609</v>
          </cell>
          <cell r="L1305">
            <v>-254.75307840810783</v>
          </cell>
          <cell r="M1305">
            <v>5.4588230276350203</v>
          </cell>
          <cell r="N1305">
            <v>5.2373417121975478</v>
          </cell>
          <cell r="O1305">
            <v>4.9191454898347047</v>
          </cell>
          <cell r="P1305">
            <v>4.0754788207487707</v>
          </cell>
          <cell r="Q1305">
            <v>5.8620021191792979</v>
          </cell>
          <cell r="R1305" t="e">
            <v>#REF!</v>
          </cell>
          <cell r="S1305" t="e">
            <v>#REF!</v>
          </cell>
          <cell r="T1305" t="e">
            <v>#REF!</v>
          </cell>
          <cell r="U1305" t="e">
            <v>#REF!</v>
          </cell>
          <cell r="V1305" t="e">
            <v>#REF!</v>
          </cell>
        </row>
        <row r="1306">
          <cell r="F1306">
            <v>-4.454494483719472</v>
          </cell>
          <cell r="G1306">
            <v>3.5554011676522776</v>
          </cell>
          <cell r="H1306">
            <v>6.874955030304875</v>
          </cell>
          <cell r="I1306">
            <v>3.2880965009134826</v>
          </cell>
          <cell r="J1306">
            <v>6.9415495825425531</v>
          </cell>
          <cell r="K1306">
            <v>6.882905351129974</v>
          </cell>
          <cell r="L1306">
            <v>-85.119763691946147</v>
          </cell>
          <cell r="M1306">
            <v>4.057818055460416</v>
          </cell>
          <cell r="N1306">
            <v>4.3447304320369255</v>
          </cell>
          <cell r="O1306">
            <v>4.6177529224788998</v>
          </cell>
          <cell r="P1306">
            <v>3.8775905507980326</v>
          </cell>
          <cell r="Q1306">
            <v>4.2411837156121344</v>
          </cell>
          <cell r="R1306" t="e">
            <v>#REF!</v>
          </cell>
          <cell r="S1306" t="e">
            <v>#REF!</v>
          </cell>
          <cell r="T1306" t="e">
            <v>#REF!</v>
          </cell>
          <cell r="U1306" t="e">
            <v>#REF!</v>
          </cell>
          <cell r="V1306" t="e">
            <v>#REF!</v>
          </cell>
        </row>
        <row r="1307">
          <cell r="F1307">
            <v>18.822823043747519</v>
          </cell>
          <cell r="G1307">
            <v>19.003073858920288</v>
          </cell>
          <cell r="H1307">
            <v>25.285605881105624</v>
          </cell>
          <cell r="I1307">
            <v>18.298537026445274</v>
          </cell>
          <cell r="J1307">
            <v>23.792075953350974</v>
          </cell>
          <cell r="K1307">
            <v>25.735986739634555</v>
          </cell>
          <cell r="L1307">
            <v>-264.903682015068</v>
          </cell>
          <cell r="M1307">
            <v>4.9693989896000517</v>
          </cell>
          <cell r="N1307">
            <v>4.619350701156236</v>
          </cell>
          <cell r="O1307">
            <v>4.4703044426068743</v>
          </cell>
          <cell r="P1307">
            <v>3.4105359906101853</v>
          </cell>
          <cell r="Q1307">
            <v>4.881872000958996</v>
          </cell>
          <cell r="R1307" t="e">
            <v>#REF!</v>
          </cell>
          <cell r="S1307" t="e">
            <v>#REF!</v>
          </cell>
          <cell r="T1307" t="e">
            <v>#REF!</v>
          </cell>
          <cell r="U1307" t="e">
            <v>#REF!</v>
          </cell>
          <cell r="V1307" t="e">
            <v>#REF!</v>
          </cell>
        </row>
        <row r="1308">
          <cell r="F1308">
            <v>86.463834689493979</v>
          </cell>
          <cell r="G1308">
            <v>27.253110906638767</v>
          </cell>
          <cell r="H1308">
            <v>28.805044554663255</v>
          </cell>
          <cell r="I1308">
            <v>43.362274966903783</v>
          </cell>
          <cell r="J1308">
            <v>52.724978575881607</v>
          </cell>
          <cell r="K1308">
            <v>70.927323422820564</v>
          </cell>
          <cell r="L1308">
            <v>-946.37488756503785</v>
          </cell>
          <cell r="M1308">
            <v>50.361392183290718</v>
          </cell>
          <cell r="N1308">
            <v>48.806274507807075</v>
          </cell>
          <cell r="O1308">
            <v>45.513178736721557</v>
          </cell>
          <cell r="P1308">
            <v>29.33415693909933</v>
          </cell>
          <cell r="Q1308">
            <v>26.630650940119182</v>
          </cell>
          <cell r="R1308" t="e">
            <v>#REF!</v>
          </cell>
          <cell r="S1308" t="e">
            <v>#REF!</v>
          </cell>
          <cell r="T1308" t="e">
            <v>#REF!</v>
          </cell>
          <cell r="U1308" t="e">
            <v>#REF!</v>
          </cell>
          <cell r="V1308" t="e">
            <v>#REF!</v>
          </cell>
        </row>
        <row r="1309">
          <cell r="F1309">
            <v>505.3799257562132</v>
          </cell>
          <cell r="G1309">
            <v>255.98278798097726</v>
          </cell>
          <cell r="H1309">
            <v>331.18938793477264</v>
          </cell>
          <cell r="I1309">
            <v>336.60010603598676</v>
          </cell>
          <cell r="J1309">
            <v>242.4709890836964</v>
          </cell>
          <cell r="K1309">
            <v>348.97233468351055</v>
          </cell>
          <cell r="L1309">
            <v>-5797.3804554245062</v>
          </cell>
          <cell r="M1309">
            <v>91.120544002290444</v>
          </cell>
          <cell r="N1309">
            <v>75.352399382554722</v>
          </cell>
          <cell r="O1309">
            <v>57.559331442093935</v>
          </cell>
          <cell r="P1309">
            <v>28.184945329328912</v>
          </cell>
          <cell r="Q1309">
            <v>42.097386843979308</v>
          </cell>
          <cell r="R1309" t="e">
            <v>#REF!</v>
          </cell>
          <cell r="S1309" t="e">
            <v>#REF!</v>
          </cell>
          <cell r="T1309" t="e">
            <v>#REF!</v>
          </cell>
          <cell r="U1309" t="e">
            <v>#REF!</v>
          </cell>
          <cell r="V1309" t="e">
            <v>#REF!</v>
          </cell>
        </row>
        <row r="1310">
          <cell r="F1310">
            <v>92.189040108131053</v>
          </cell>
          <cell r="G1310">
            <v>16.909265503923621</v>
          </cell>
          <cell r="H1310">
            <v>54.801297129205182</v>
          </cell>
          <cell r="I1310">
            <v>25.930734463789804</v>
          </cell>
          <cell r="J1310">
            <v>27.048040962198371</v>
          </cell>
          <cell r="K1310">
            <v>27.732650918389083</v>
          </cell>
          <cell r="L1310">
            <v>-555.88533609274396</v>
          </cell>
          <cell r="M1310">
            <v>11.782577990152276</v>
          </cell>
          <cell r="N1310">
            <v>9.3569369771275888</v>
          </cell>
          <cell r="O1310">
            <v>7.70147569419305</v>
          </cell>
          <cell r="P1310">
            <v>0.42345143729335177</v>
          </cell>
          <cell r="Q1310">
            <v>5.5092791364872014</v>
          </cell>
          <cell r="R1310" t="e">
            <v>#REF!</v>
          </cell>
          <cell r="S1310" t="e">
            <v>#REF!</v>
          </cell>
          <cell r="T1310" t="e">
            <v>#REF!</v>
          </cell>
          <cell r="U1310" t="e">
            <v>#REF!</v>
          </cell>
          <cell r="V1310" t="e">
            <v>#REF!</v>
          </cell>
        </row>
        <row r="1311">
          <cell r="F1311">
            <v>5.292617572582575</v>
          </cell>
          <cell r="G1311">
            <v>1.3884926469854868</v>
          </cell>
          <cell r="H1311">
            <v>1.7590628414898806</v>
          </cell>
          <cell r="I1311">
            <v>1.5921571861881567</v>
          </cell>
          <cell r="J1311">
            <v>2.0110613546181844</v>
          </cell>
          <cell r="K1311">
            <v>2.031061683656314</v>
          </cell>
          <cell r="L1311">
            <v>-21.210371754228124</v>
          </cell>
          <cell r="M1311">
            <v>0.95366761864704941</v>
          </cell>
          <cell r="N1311">
            <v>0.89526048559507387</v>
          </cell>
          <cell r="O1311">
            <v>0.79995887678941813</v>
          </cell>
          <cell r="P1311">
            <v>0.49838285544931793</v>
          </cell>
          <cell r="Q1311">
            <v>0.42233031818531508</v>
          </cell>
          <cell r="R1311" t="e">
            <v>#REF!</v>
          </cell>
          <cell r="S1311" t="e">
            <v>#REF!</v>
          </cell>
          <cell r="T1311" t="e">
            <v>#REF!</v>
          </cell>
          <cell r="U1311" t="e">
            <v>#REF!</v>
          </cell>
          <cell r="V1311" t="e">
            <v>#REF!</v>
          </cell>
        </row>
        <row r="1312">
          <cell r="F1312">
            <v>0</v>
          </cell>
          <cell r="G1312">
            <v>144.27194560220005</v>
          </cell>
          <cell r="H1312">
            <v>74.768274433773058</v>
          </cell>
          <cell r="I1312">
            <v>44.597205865932665</v>
          </cell>
          <cell r="J1312">
            <v>42.092703146490749</v>
          </cell>
          <cell r="K1312">
            <v>40.967709748232721</v>
          </cell>
          <cell r="L1312">
            <v>-1256.8337800104152</v>
          </cell>
          <cell r="M1312">
            <v>11.860954325716648</v>
          </cell>
          <cell r="N1312">
            <v>3.9702030019000176</v>
          </cell>
          <cell r="O1312">
            <v>-2.3848347885045769</v>
          </cell>
          <cell r="P1312">
            <v>-7.183964252296164</v>
          </cell>
          <cell r="Q1312">
            <v>1.7512109742181305</v>
          </cell>
          <cell r="R1312" t="e">
            <v>#REF!</v>
          </cell>
          <cell r="S1312" t="e">
            <v>#REF!</v>
          </cell>
          <cell r="T1312" t="e">
            <v>#REF!</v>
          </cell>
          <cell r="U1312" t="e">
            <v>#REF!</v>
          </cell>
          <cell r="V1312" t="e">
            <v>#REF!</v>
          </cell>
        </row>
        <row r="1313">
          <cell r="F1313">
            <v>30.488049470175611</v>
          </cell>
          <cell r="G1313">
            <v>399.05721920163342</v>
          </cell>
          <cell r="H1313">
            <v>444.83209094755239</v>
          </cell>
          <cell r="I1313">
            <v>498.26271169999382</v>
          </cell>
          <cell r="J1313">
            <v>510.84523945595106</v>
          </cell>
          <cell r="K1313">
            <v>542.61356996862173</v>
          </cell>
          <cell r="L1313">
            <v>-8658.356260658913</v>
          </cell>
          <cell r="M1313">
            <v>129.42294540198782</v>
          </cell>
          <cell r="N1313">
            <v>108.30946517311895</v>
          </cell>
          <cell r="O1313">
            <v>82.003768484619286</v>
          </cell>
          <cell r="P1313">
            <v>34.955896709721856</v>
          </cell>
          <cell r="Q1313">
            <v>55.048606978839075</v>
          </cell>
          <cell r="R1313" t="e">
            <v>#REF!</v>
          </cell>
          <cell r="S1313" t="e">
            <v>#REF!</v>
          </cell>
          <cell r="T1313" t="e">
            <v>#REF!</v>
          </cell>
          <cell r="U1313" t="e">
            <v>#REF!</v>
          </cell>
          <cell r="V1313" t="e">
            <v>#REF!</v>
          </cell>
        </row>
        <row r="1314">
          <cell r="F1314">
            <v>87.757148664372949</v>
          </cell>
          <cell r="G1314">
            <v>32.621343589323601</v>
          </cell>
          <cell r="H1314">
            <v>60.497552727277139</v>
          </cell>
          <cell r="I1314">
            <v>32.913648984961128</v>
          </cell>
          <cell r="J1314">
            <v>33.209976579005001</v>
          </cell>
          <cell r="K1314">
            <v>41.175877281848386</v>
          </cell>
          <cell r="L1314">
            <v>-767.66342357149415</v>
          </cell>
          <cell r="M1314">
            <v>10.472132797365475</v>
          </cell>
          <cell r="N1314">
            <v>8.2414691486928859</v>
          </cell>
          <cell r="O1314">
            <v>4.884579070868881</v>
          </cell>
          <cell r="P1314">
            <v>-1.8018059388087977</v>
          </cell>
          <cell r="Q1314">
            <v>-0.14990638010519497</v>
          </cell>
          <cell r="R1314" t="e">
            <v>#REF!</v>
          </cell>
          <cell r="S1314" t="e">
            <v>#REF!</v>
          </cell>
          <cell r="T1314" t="e">
            <v>#REF!</v>
          </cell>
          <cell r="U1314" t="e">
            <v>#REF!</v>
          </cell>
          <cell r="V1314" t="e">
            <v>#REF!</v>
          </cell>
        </row>
        <row r="1315">
          <cell r="F1315">
            <v>6.2943029771823831</v>
          </cell>
          <cell r="G1315">
            <v>6.6707804309081666</v>
          </cell>
          <cell r="H1315">
            <v>5.8790805425281292</v>
          </cell>
          <cell r="I1315">
            <v>5.1982624737518677</v>
          </cell>
          <cell r="J1315">
            <v>-5.3729778340818957</v>
          </cell>
          <cell r="K1315">
            <v>-8.2955920577363873</v>
          </cell>
          <cell r="L1315">
            <v>-220.13453864746936</v>
          </cell>
          <cell r="M1315">
            <v>5.1128929317548</v>
          </cell>
          <cell r="N1315">
            <v>4.8724224576170059</v>
          </cell>
          <cell r="O1315">
            <v>3.125155808839736</v>
          </cell>
          <cell r="P1315">
            <v>2.4860122607575477</v>
          </cell>
          <cell r="Q1315">
            <v>3.6453234225393132</v>
          </cell>
          <cell r="R1315" t="e">
            <v>#REF!</v>
          </cell>
          <cell r="S1315" t="e">
            <v>#REF!</v>
          </cell>
          <cell r="T1315" t="e">
            <v>#REF!</v>
          </cell>
          <cell r="U1315" t="e">
            <v>#REF!</v>
          </cell>
          <cell r="V1315" t="e">
            <v>#REF!</v>
          </cell>
        </row>
        <row r="1331">
          <cell r="F1331">
            <v>46.51083205162567</v>
          </cell>
          <cell r="G1331">
            <v>68.737118734534434</v>
          </cell>
          <cell r="H1331">
            <v>116.88048878735049</v>
          </cell>
          <cell r="I1331">
            <v>101.00764298565657</v>
          </cell>
          <cell r="J1331">
            <v>91.900077470484177</v>
          </cell>
          <cell r="K1331">
            <v>89.678376015101463</v>
          </cell>
          <cell r="L1331">
            <v>-3291.5421384669717</v>
          </cell>
          <cell r="M1331">
            <v>32.790698160855584</v>
          </cell>
          <cell r="N1331">
            <v>32.314388038006889</v>
          </cell>
          <cell r="O1331">
            <v>36.831019499851713</v>
          </cell>
          <cell r="P1331">
            <v>38.67973401171794</v>
          </cell>
          <cell r="Q1331">
            <v>53.374032507638262</v>
          </cell>
          <cell r="R1331" t="e">
            <v>#REF!</v>
          </cell>
          <cell r="S1331" t="e">
            <v>#REF!</v>
          </cell>
          <cell r="T1331" t="e">
            <v>#REF!</v>
          </cell>
          <cell r="U1331" t="e">
            <v>#REF!</v>
          </cell>
          <cell r="V1331" t="e">
            <v>#REF!</v>
          </cell>
        </row>
        <row r="1332">
          <cell r="F1332">
            <v>3176.9779436213139</v>
          </cell>
          <cell r="G1332">
            <v>187.35637597420146</v>
          </cell>
          <cell r="H1332">
            <v>380.65810928815824</v>
          </cell>
          <cell r="I1332">
            <v>222.08726525198955</v>
          </cell>
          <cell r="J1332">
            <v>225.59600535785546</v>
          </cell>
          <cell r="K1332">
            <v>188.09682681082452</v>
          </cell>
          <cell r="L1332">
            <v>-5135.7086017772162</v>
          </cell>
          <cell r="M1332">
            <v>15.189221985852118</v>
          </cell>
          <cell r="N1332">
            <v>78.373342452646654</v>
          </cell>
          <cell r="O1332">
            <v>90.187778003712339</v>
          </cell>
          <cell r="P1332">
            <v>34.538260354773065</v>
          </cell>
          <cell r="Q1332">
            <v>40.831763609961335</v>
          </cell>
          <cell r="R1332" t="e">
            <v>#REF!</v>
          </cell>
          <cell r="S1332" t="e">
            <v>#REF!</v>
          </cell>
          <cell r="T1332" t="e">
            <v>#REF!</v>
          </cell>
          <cell r="U1332" t="e">
            <v>#REF!</v>
          </cell>
          <cell r="V1332" t="e">
            <v>#REF!</v>
          </cell>
        </row>
        <row r="1333">
          <cell r="F1333">
            <v>27.693034675925947</v>
          </cell>
          <cell r="G1333">
            <v>22.67403039089772</v>
          </cell>
          <cell r="H1333">
            <v>28.488364746169943</v>
          </cell>
          <cell r="I1333">
            <v>23.51336254089528</v>
          </cell>
          <cell r="J1333">
            <v>25.60075784554045</v>
          </cell>
          <cell r="K1333">
            <v>24.313968002908268</v>
          </cell>
          <cell r="L1333">
            <v>-250.48215634706617</v>
          </cell>
          <cell r="M1333">
            <v>10.480130286643632</v>
          </cell>
          <cell r="N1333">
            <v>8.8745321775575601</v>
          </cell>
          <cell r="O1333">
            <v>7.6502731052024071</v>
          </cell>
          <cell r="P1333">
            <v>5.377110393816233</v>
          </cell>
          <cell r="Q1333">
            <v>4.1735576273175443</v>
          </cell>
          <cell r="R1333" t="e">
            <v>#REF!</v>
          </cell>
          <cell r="S1333" t="e">
            <v>#REF!</v>
          </cell>
          <cell r="T1333" t="e">
            <v>#REF!</v>
          </cell>
          <cell r="U1333" t="e">
            <v>#REF!</v>
          </cell>
          <cell r="V1333" t="e">
            <v>#REF!</v>
          </cell>
        </row>
        <row r="1334">
          <cell r="F1334">
            <v>24.817281898849764</v>
          </cell>
          <cell r="G1334">
            <v>10.810295383537831</v>
          </cell>
          <cell r="H1334">
            <v>15.827490933113266</v>
          </cell>
          <cell r="I1334">
            <v>15.61525271450803</v>
          </cell>
          <cell r="J1334">
            <v>15.66643848435924</v>
          </cell>
          <cell r="K1334">
            <v>13.852828200587888</v>
          </cell>
          <cell r="L1334">
            <v>-141.57212619546408</v>
          </cell>
          <cell r="M1334">
            <v>-1.1774855260002632</v>
          </cell>
          <cell r="N1334">
            <v>8.8238867574177284</v>
          </cell>
          <cell r="O1334">
            <v>8.8761858965745652</v>
          </cell>
          <cell r="P1334">
            <v>7.49480993739847</v>
          </cell>
          <cell r="Q1334">
            <v>6.5059932003946601</v>
          </cell>
          <cell r="R1334" t="e">
            <v>#REF!</v>
          </cell>
          <cell r="S1334" t="e">
            <v>#REF!</v>
          </cell>
          <cell r="T1334" t="e">
            <v>#REF!</v>
          </cell>
          <cell r="U1334" t="e">
            <v>#REF!</v>
          </cell>
          <cell r="V1334" t="e">
            <v>#REF!</v>
          </cell>
        </row>
        <row r="1335">
          <cell r="F1335">
            <v>2.4318436528606648</v>
          </cell>
          <cell r="G1335">
            <v>0.91361777599157001</v>
          </cell>
          <cell r="H1335">
            <v>0.94595209819758119</v>
          </cell>
          <cell r="I1335">
            <v>1.0414788264328232</v>
          </cell>
          <cell r="J1335">
            <v>0.78783391279704662</v>
          </cell>
          <cell r="K1335">
            <v>0.80896707896503517</v>
          </cell>
          <cell r="L1335">
            <v>-18.714642820970546</v>
          </cell>
          <cell r="M1335">
            <v>0.56404009788460097</v>
          </cell>
          <cell r="N1335">
            <v>0.70404035275224552</v>
          </cell>
          <cell r="O1335">
            <v>0.85107352869182384</v>
          </cell>
          <cell r="P1335">
            <v>0.96072274710795991</v>
          </cell>
          <cell r="Q1335">
            <v>1.1588107502523102</v>
          </cell>
          <cell r="R1335" t="e">
            <v>#REF!</v>
          </cell>
          <cell r="S1335" t="e">
            <v>#REF!</v>
          </cell>
          <cell r="T1335" t="e">
            <v>#REF!</v>
          </cell>
          <cell r="U1335" t="e">
            <v>#REF!</v>
          </cell>
          <cell r="V1335" t="e">
            <v>#REF!</v>
          </cell>
        </row>
        <row r="1336">
          <cell r="F1336">
            <v>38.182940355929013</v>
          </cell>
          <cell r="G1336">
            <v>14.536830955456164</v>
          </cell>
          <cell r="H1336">
            <v>28.180685564417068</v>
          </cell>
          <cell r="I1336">
            <v>17.745524204732796</v>
          </cell>
          <cell r="J1336">
            <v>24.112904767209759</v>
          </cell>
          <cell r="K1336">
            <v>27.214958553017109</v>
          </cell>
          <cell r="L1336">
            <v>-408.66022576716705</v>
          </cell>
          <cell r="M1336">
            <v>5.4180334413664104</v>
          </cell>
          <cell r="N1336">
            <v>15.759142242630201</v>
          </cell>
          <cell r="O1336">
            <v>18.588103133472167</v>
          </cell>
          <cell r="P1336">
            <v>19.76470809298366</v>
          </cell>
          <cell r="Q1336">
            <v>22.89670724331388</v>
          </cell>
          <cell r="R1336" t="e">
            <v>#REF!</v>
          </cell>
          <cell r="S1336" t="e">
            <v>#REF!</v>
          </cell>
          <cell r="T1336" t="e">
            <v>#REF!</v>
          </cell>
          <cell r="U1336" t="e">
            <v>#REF!</v>
          </cell>
          <cell r="V1336" t="e">
            <v>#REF!</v>
          </cell>
        </row>
        <row r="1337">
          <cell r="F1337">
            <v>30.802575973275069</v>
          </cell>
          <cell r="G1337">
            <v>16.429437519058535</v>
          </cell>
          <cell r="H1337">
            <v>12.409727568334258</v>
          </cell>
          <cell r="I1337">
            <v>19.04183463950088</v>
          </cell>
          <cell r="J1337">
            <v>26.207580910798569</v>
          </cell>
          <cell r="K1337">
            <v>34.108186084176417</v>
          </cell>
          <cell r="L1337">
            <v>-544.73780143930799</v>
          </cell>
          <cell r="M1337">
            <v>19.032710104700975</v>
          </cell>
          <cell r="N1337">
            <v>20.990693047619246</v>
          </cell>
          <cell r="O1337">
            <v>23.34185738350957</v>
          </cell>
          <cell r="P1337">
            <v>27.161045608250301</v>
          </cell>
          <cell r="Q1337">
            <v>33.722002180283326</v>
          </cell>
          <cell r="R1337" t="e">
            <v>#REF!</v>
          </cell>
          <cell r="S1337" t="e">
            <v>#REF!</v>
          </cell>
          <cell r="T1337" t="e">
            <v>#REF!</v>
          </cell>
          <cell r="U1337" t="e">
            <v>#REF!</v>
          </cell>
          <cell r="V1337" t="e">
            <v>#REF!</v>
          </cell>
        </row>
        <row r="1338">
          <cell r="F1338">
            <v>43.28507863567161</v>
          </cell>
          <cell r="G1338">
            <v>23.946651753326979</v>
          </cell>
          <cell r="H1338">
            <v>37.986842806424818</v>
          </cell>
          <cell r="I1338">
            <v>35.597989746232955</v>
          </cell>
          <cell r="J1338">
            <v>28.416860740091398</v>
          </cell>
          <cell r="K1338">
            <v>34.881397913742163</v>
          </cell>
          <cell r="L1338">
            <v>-489.63049943840497</v>
          </cell>
          <cell r="M1338">
            <v>16.023482714905022</v>
          </cell>
          <cell r="N1338">
            <v>18.475798752033338</v>
          </cell>
          <cell r="O1338">
            <v>20.221088695419624</v>
          </cell>
          <cell r="P1338">
            <v>23.2589387743879</v>
          </cell>
          <cell r="Q1338">
            <v>27.417080841437379</v>
          </cell>
          <cell r="R1338" t="e">
            <v>#REF!</v>
          </cell>
          <cell r="S1338" t="e">
            <v>#REF!</v>
          </cell>
          <cell r="T1338" t="e">
            <v>#REF!</v>
          </cell>
          <cell r="U1338" t="e">
            <v>#REF!</v>
          </cell>
          <cell r="V1338" t="e">
            <v>#REF!</v>
          </cell>
        </row>
        <row r="1339">
          <cell r="F1339">
            <v>75.964669482957191</v>
          </cell>
          <cell r="G1339">
            <v>41.712157563378142</v>
          </cell>
          <cell r="H1339">
            <v>82.640023742644544</v>
          </cell>
          <cell r="I1339">
            <v>104.41318777121911</v>
          </cell>
          <cell r="J1339">
            <v>120.92422772540471</v>
          </cell>
          <cell r="K1339">
            <v>141.24389655572537</v>
          </cell>
          <cell r="L1339">
            <v>-1457.9341532901985</v>
          </cell>
          <cell r="M1339">
            <v>41.386179455760356</v>
          </cell>
          <cell r="N1339">
            <v>49.457817089550275</v>
          </cell>
          <cell r="O1339">
            <v>53.960162224518243</v>
          </cell>
          <cell r="P1339">
            <v>61.481499075146154</v>
          </cell>
          <cell r="Q1339">
            <v>70.075283691355025</v>
          </cell>
          <cell r="R1339" t="e">
            <v>#REF!</v>
          </cell>
          <cell r="S1339" t="e">
            <v>#REF!</v>
          </cell>
          <cell r="T1339" t="e">
            <v>#REF!</v>
          </cell>
          <cell r="U1339" t="e">
            <v>#REF!</v>
          </cell>
          <cell r="V1339" t="e">
            <v>#REF!</v>
          </cell>
        </row>
        <row r="1340">
          <cell r="F1340">
            <v>15.671538121522396</v>
          </cell>
          <cell r="G1340">
            <v>13.680667916852331</v>
          </cell>
          <cell r="H1340">
            <v>19.409674048360042</v>
          </cell>
          <cell r="I1340">
            <v>21.140426427003923</v>
          </cell>
          <cell r="J1340">
            <v>22.391052016667544</v>
          </cell>
          <cell r="K1340">
            <v>21.460978600797194</v>
          </cell>
          <cell r="L1340">
            <v>-226.38813137389525</v>
          </cell>
          <cell r="M1340">
            <v>9.43880114502198</v>
          </cell>
          <cell r="N1340">
            <v>10.639620072763257</v>
          </cell>
          <cell r="O1340">
            <v>12.018051581864102</v>
          </cell>
          <cell r="P1340">
            <v>12.27604608117819</v>
          </cell>
          <cell r="Q1340">
            <v>13.190523478018537</v>
          </cell>
          <cell r="R1340" t="e">
            <v>#REF!</v>
          </cell>
          <cell r="S1340" t="e">
            <v>#REF!</v>
          </cell>
          <cell r="T1340" t="e">
            <v>#REF!</v>
          </cell>
          <cell r="U1340" t="e">
            <v>#REF!</v>
          </cell>
          <cell r="V1340" t="e">
            <v>#REF!</v>
          </cell>
        </row>
        <row r="1341">
          <cell r="F1341">
            <v>15.313523104513916</v>
          </cell>
          <cell r="G1341">
            <v>8.9055143469556501</v>
          </cell>
          <cell r="H1341">
            <v>13.526036057190696</v>
          </cell>
          <cell r="I1341">
            <v>16.192017926410394</v>
          </cell>
          <cell r="J1341">
            <v>19.989595020286536</v>
          </cell>
          <cell r="K1341">
            <v>19.073947944854581</v>
          </cell>
          <cell r="L1341">
            <v>-176.83269100828326</v>
          </cell>
          <cell r="M1341">
            <v>8.3822294712250702</v>
          </cell>
          <cell r="N1341">
            <v>8.2636027420655829</v>
          </cell>
          <cell r="O1341">
            <v>10.146915612426088</v>
          </cell>
          <cell r="P1341">
            <v>10.828448313197111</v>
          </cell>
          <cell r="Q1341">
            <v>11.615053151268231</v>
          </cell>
          <cell r="R1341" t="e">
            <v>#REF!</v>
          </cell>
          <cell r="S1341" t="e">
            <v>#REF!</v>
          </cell>
          <cell r="T1341" t="e">
            <v>#REF!</v>
          </cell>
          <cell r="U1341" t="e">
            <v>#REF!</v>
          </cell>
          <cell r="V1341" t="e">
            <v>#REF!</v>
          </cell>
        </row>
        <row r="1342">
          <cell r="F1342">
            <v>0.2</v>
          </cell>
          <cell r="G1342">
            <v>0.2</v>
          </cell>
          <cell r="H1342">
            <v>0.3</v>
          </cell>
          <cell r="I1342">
            <v>0.27418923444250998</v>
          </cell>
          <cell r="J1342">
            <v>5.620251820339913</v>
          </cell>
          <cell r="K1342">
            <v>5.1614135801457444</v>
          </cell>
          <cell r="L1342">
            <v>-75.844493531533971</v>
          </cell>
          <cell r="M1342">
            <v>3.6717629270882202</v>
          </cell>
          <cell r="N1342">
            <v>4.1984029407465515</v>
          </cell>
          <cell r="O1342">
            <v>4.639941750681599</v>
          </cell>
          <cell r="P1342">
            <v>4.6362372156560854</v>
          </cell>
          <cell r="Q1342">
            <v>4.8222034519924879</v>
          </cell>
          <cell r="R1342" t="e">
            <v>#REF!</v>
          </cell>
          <cell r="S1342" t="e">
            <v>#REF!</v>
          </cell>
          <cell r="T1342" t="e">
            <v>#REF!</v>
          </cell>
          <cell r="U1342" t="e">
            <v>#REF!</v>
          </cell>
          <cell r="V1342" t="e">
            <v>#REF!</v>
          </cell>
        </row>
        <row r="1343">
          <cell r="F1343">
            <v>57.349895278478897</v>
          </cell>
          <cell r="G1343">
            <v>43.604943173349803</v>
          </cell>
          <cell r="H1343">
            <v>52.542363066995307</v>
          </cell>
          <cell r="I1343">
            <v>54.386113544385594</v>
          </cell>
          <cell r="J1343">
            <v>63.567929812503706</v>
          </cell>
          <cell r="K1343">
            <v>66.802103166805551</v>
          </cell>
          <cell r="L1343">
            <v>-688.64622726112145</v>
          </cell>
          <cell r="M1343">
            <v>23.026087851340858</v>
          </cell>
          <cell r="N1343">
            <v>27.784378670496899</v>
          </cell>
          <cell r="O1343">
            <v>30.774097574672222</v>
          </cell>
          <cell r="P1343">
            <v>30.873238370056843</v>
          </cell>
          <cell r="Q1343">
            <v>32.468472488118636</v>
          </cell>
          <cell r="R1343" t="e">
            <v>#REF!</v>
          </cell>
          <cell r="S1343" t="e">
            <v>#REF!</v>
          </cell>
          <cell r="T1343" t="e">
            <v>#REF!</v>
          </cell>
          <cell r="U1343" t="e">
            <v>#REF!</v>
          </cell>
          <cell r="V1343" t="e">
            <v>#REF!</v>
          </cell>
        </row>
        <row r="1344">
          <cell r="F1344">
            <v>-8.2695598793996155</v>
          </cell>
          <cell r="G1344">
            <v>5.9871907411386793</v>
          </cell>
          <cell r="H1344">
            <v>10.521165114444592</v>
          </cell>
          <cell r="I1344">
            <v>7.4638951940344835</v>
          </cell>
          <cell r="J1344">
            <v>12.635108482950809</v>
          </cell>
          <cell r="K1344">
            <v>12.89434108813267</v>
          </cell>
          <cell r="L1344">
            <v>-150.12299128832197</v>
          </cell>
          <cell r="M1344">
            <v>6.6361231758847383</v>
          </cell>
          <cell r="N1344">
            <v>7.7111238713026973</v>
          </cell>
          <cell r="O1344">
            <v>8.5451560049416493</v>
          </cell>
          <cell r="P1344">
            <v>8.3407239473718704</v>
          </cell>
          <cell r="Q1344">
            <v>9.2200202363742498</v>
          </cell>
          <cell r="R1344" t="e">
            <v>#REF!</v>
          </cell>
          <cell r="S1344" t="e">
            <v>#REF!</v>
          </cell>
          <cell r="T1344" t="e">
            <v>#REF!</v>
          </cell>
          <cell r="U1344" t="e">
            <v>#REF!</v>
          </cell>
          <cell r="V1344" t="e">
            <v>#REF!</v>
          </cell>
        </row>
        <row r="1345">
          <cell r="F1345">
            <v>51.75189622161178</v>
          </cell>
          <cell r="G1345">
            <v>54.265624274428632</v>
          </cell>
          <cell r="H1345">
            <v>67.036568073323252</v>
          </cell>
          <cell r="I1345">
            <v>60.697633726734118</v>
          </cell>
          <cell r="J1345">
            <v>71.37923689500235</v>
          </cell>
          <cell r="K1345">
            <v>77.817303014968047</v>
          </cell>
          <cell r="L1345">
            <v>-610.81718883283997</v>
          </cell>
          <cell r="M1345">
            <v>17.288716511247966</v>
          </cell>
          <cell r="N1345">
            <v>20.140060126918293</v>
          </cell>
          <cell r="O1345">
            <v>22.256019872984449</v>
          </cell>
          <cell r="P1345">
            <v>21.296781547532252</v>
          </cell>
          <cell r="Q1345">
            <v>21.71136049966395</v>
          </cell>
          <cell r="R1345" t="e">
            <v>#REF!</v>
          </cell>
          <cell r="S1345" t="e">
            <v>#REF!</v>
          </cell>
          <cell r="T1345" t="e">
            <v>#REF!</v>
          </cell>
          <cell r="U1345" t="e">
            <v>#REF!</v>
          </cell>
          <cell r="V1345" t="e">
            <v>#REF!</v>
          </cell>
        </row>
        <row r="1346">
          <cell r="F1346">
            <v>128.5182346625248</v>
          </cell>
          <cell r="G1346">
            <v>47.909539858374259</v>
          </cell>
          <cell r="H1346">
            <v>51.561227324668543</v>
          </cell>
          <cell r="I1346">
            <v>75.957504036524796</v>
          </cell>
          <cell r="J1346">
            <v>90.168048682730642</v>
          </cell>
          <cell r="K1346">
            <v>118.66893684983282</v>
          </cell>
          <cell r="L1346">
            <v>-1328.9715898393606</v>
          </cell>
          <cell r="M1346">
            <v>73.148086645988002</v>
          </cell>
          <cell r="N1346">
            <v>76.948766755479198</v>
          </cell>
          <cell r="O1346">
            <v>76.29556063240085</v>
          </cell>
          <cell r="P1346">
            <v>58.95121708357901</v>
          </cell>
          <cell r="Q1346">
            <v>53.069001306382276</v>
          </cell>
          <cell r="R1346" t="e">
            <v>#REF!</v>
          </cell>
          <cell r="S1346" t="e">
            <v>#REF!</v>
          </cell>
          <cell r="T1346" t="e">
            <v>#REF!</v>
          </cell>
          <cell r="U1346" t="e">
            <v>#REF!</v>
          </cell>
          <cell r="V1346" t="e">
            <v>#REF!</v>
          </cell>
        </row>
        <row r="1347">
          <cell r="F1347">
            <v>956.03974191467046</v>
          </cell>
          <cell r="G1347">
            <v>563.05176309808746</v>
          </cell>
          <cell r="H1347">
            <v>667.66982085418249</v>
          </cell>
          <cell r="I1347">
            <v>704.95084626992934</v>
          </cell>
          <cell r="J1347">
            <v>665.86146682818821</v>
          </cell>
          <cell r="K1347">
            <v>850.78009579893751</v>
          </cell>
          <cell r="L1347">
            <v>-9565.84199327846</v>
          </cell>
          <cell r="M1347">
            <v>254.10731329786708</v>
          </cell>
          <cell r="N1347">
            <v>277.44232716160218</v>
          </cell>
          <cell r="O1347">
            <v>288.21535660119224</v>
          </cell>
          <cell r="P1347">
            <v>264.29124446386214</v>
          </cell>
          <cell r="Q1347">
            <v>274.90117891965031</v>
          </cell>
          <cell r="R1347" t="e">
            <v>#REF!</v>
          </cell>
          <cell r="S1347" t="e">
            <v>#REF!</v>
          </cell>
          <cell r="T1347" t="e">
            <v>#REF!</v>
          </cell>
          <cell r="U1347" t="e">
            <v>#REF!</v>
          </cell>
          <cell r="V1347" t="e">
            <v>#REF!</v>
          </cell>
        </row>
        <row r="1348">
          <cell r="F1348">
            <v>123.84930159889669</v>
          </cell>
          <cell r="G1348">
            <v>30.948300808237477</v>
          </cell>
          <cell r="H1348">
            <v>73.798437514547089</v>
          </cell>
          <cell r="I1348">
            <v>46.293595966558186</v>
          </cell>
          <cell r="J1348">
            <v>48.705249827837378</v>
          </cell>
          <cell r="K1348">
            <v>50.435322369898969</v>
          </cell>
          <cell r="L1348">
            <v>-690.11358486113545</v>
          </cell>
          <cell r="M1348">
            <v>19.512096676810557</v>
          </cell>
          <cell r="N1348">
            <v>18.281817157523463</v>
          </cell>
          <cell r="O1348">
            <v>16.930213575817191</v>
          </cell>
          <cell r="P1348">
            <v>8.2457695092996612</v>
          </cell>
          <cell r="Q1348">
            <v>11.781498954559009</v>
          </cell>
          <cell r="R1348" t="e">
            <v>#REF!</v>
          </cell>
          <cell r="S1348" t="e">
            <v>#REF!</v>
          </cell>
          <cell r="T1348" t="e">
            <v>#REF!</v>
          </cell>
          <cell r="U1348" t="e">
            <v>#REF!</v>
          </cell>
          <cell r="V1348" t="e">
            <v>#REF!</v>
          </cell>
        </row>
        <row r="1349">
          <cell r="F1349">
            <v>11.530085040888281</v>
          </cell>
          <cell r="G1349">
            <v>3.5136276355930658</v>
          </cell>
          <cell r="H1349">
            <v>4.4714713320534392</v>
          </cell>
          <cell r="I1349">
            <v>4.2779956699844721</v>
          </cell>
          <cell r="J1349">
            <v>5.2966149102527682</v>
          </cell>
          <cell r="K1349">
            <v>5.5016293740570124</v>
          </cell>
          <cell r="L1349">
            <v>-44.443486126576005</v>
          </cell>
          <cell r="M1349">
            <v>2.1349504320054575</v>
          </cell>
          <cell r="N1349">
            <v>2.2812788526015293</v>
          </cell>
          <cell r="O1349">
            <v>2.287520596668549</v>
          </cell>
          <cell r="P1349">
            <v>1.8668021725184105</v>
          </cell>
          <cell r="Q1349">
            <v>1.5946243009490157</v>
          </cell>
          <cell r="R1349" t="e">
            <v>#REF!</v>
          </cell>
          <cell r="S1349" t="e">
            <v>#REF!</v>
          </cell>
          <cell r="T1349" t="e">
            <v>#REF!</v>
          </cell>
          <cell r="U1349" t="e">
            <v>#REF!</v>
          </cell>
          <cell r="V1349" t="e">
            <v>#REF!</v>
          </cell>
        </row>
        <row r="1350">
          <cell r="F1350">
            <v>47.969276081674352</v>
          </cell>
          <cell r="G1350">
            <v>172.00818308594205</v>
          </cell>
          <cell r="H1350">
            <v>112.57320371045282</v>
          </cell>
          <cell r="I1350">
            <v>84.555683616537507</v>
          </cell>
          <cell r="J1350">
            <v>83.450029887863138</v>
          </cell>
          <cell r="K1350">
            <v>83.444815378134308</v>
          </cell>
          <cell r="L1350">
            <v>-1531.8650886571438</v>
          </cell>
          <cell r="M1350">
            <v>26.726900985014275</v>
          </cell>
          <cell r="N1350">
            <v>21.246177227508774</v>
          </cell>
          <cell r="O1350">
            <v>15.292290744824406</v>
          </cell>
          <cell r="P1350">
            <v>7.5345354448750754</v>
          </cell>
          <cell r="Q1350">
            <v>12.508709709839239</v>
          </cell>
          <cell r="R1350" t="e">
            <v>#REF!</v>
          </cell>
          <cell r="S1350" t="e">
            <v>#REF!</v>
          </cell>
          <cell r="T1350" t="e">
            <v>#REF!</v>
          </cell>
          <cell r="U1350" t="e">
            <v>#REF!</v>
          </cell>
          <cell r="V1350" t="e">
            <v>#REF!</v>
          </cell>
        </row>
        <row r="1351">
          <cell r="F1351">
            <v>51.667612881283063</v>
          </cell>
          <cell r="G1351">
            <v>451.58246048284809</v>
          </cell>
          <cell r="H1351">
            <v>502.71040651731244</v>
          </cell>
          <cell r="I1351">
            <v>566.59022135887119</v>
          </cell>
          <cell r="J1351">
            <v>581.78878230911118</v>
          </cell>
          <cell r="K1351">
            <v>626.02532720522686</v>
          </cell>
          <cell r="L1351">
            <v>-9302.1968677970872</v>
          </cell>
          <cell r="M1351">
            <v>156.06832159276144</v>
          </cell>
          <cell r="N1351">
            <v>141.86372780713938</v>
          </cell>
          <cell r="O1351">
            <v>120.52757845892364</v>
          </cell>
          <cell r="P1351">
            <v>74.978001352884888</v>
          </cell>
          <cell r="Q1351">
            <v>94.50577173966829</v>
          </cell>
          <cell r="R1351" t="e">
            <v>#REF!</v>
          </cell>
          <cell r="S1351" t="e">
            <v>#REF!</v>
          </cell>
          <cell r="T1351" t="e">
            <v>#REF!</v>
          </cell>
          <cell r="U1351" t="e">
            <v>#REF!</v>
          </cell>
          <cell r="V1351" t="e">
            <v>#REF!</v>
          </cell>
        </row>
        <row r="1352">
          <cell r="F1352">
            <v>114.56716283155934</v>
          </cell>
          <cell r="G1352">
            <v>48.442040214995941</v>
          </cell>
          <cell r="H1352">
            <v>80.145521232523777</v>
          </cell>
          <cell r="I1352">
            <v>52.820266263509119</v>
          </cell>
          <cell r="J1352">
            <v>54.065238624764916</v>
          </cell>
          <cell r="K1352">
            <v>62.907634403062971</v>
          </cell>
          <cell r="L1352">
            <v>-932.41498250152051</v>
          </cell>
          <cell r="M1352">
            <v>18.063429342101536</v>
          </cell>
          <cell r="N1352">
            <v>17.652090122280597</v>
          </cell>
          <cell r="O1352">
            <v>15.10385923043791</v>
          </cell>
          <cell r="P1352">
            <v>7.9167449166066266</v>
          </cell>
          <cell r="Q1352">
            <v>8.2662600547756302</v>
          </cell>
          <cell r="R1352" t="e">
            <v>#REF!</v>
          </cell>
          <cell r="S1352" t="e">
            <v>#REF!</v>
          </cell>
          <cell r="T1352" t="e">
            <v>#REF!</v>
          </cell>
          <cell r="U1352" t="e">
            <v>#REF!</v>
          </cell>
          <cell r="V1352" t="e">
            <v>#REF!</v>
          </cell>
        </row>
        <row r="1353">
          <cell r="F1353">
            <v>14.906952182420502</v>
          </cell>
          <cell r="G1353">
            <v>16.33446162614181</v>
          </cell>
          <cell r="H1353">
            <v>15.915209498666384</v>
          </cell>
          <cell r="I1353">
            <v>15.552204790417523</v>
          </cell>
          <cell r="J1353">
            <v>6.7660542296238564</v>
          </cell>
          <cell r="K1353">
            <v>9.337943642958999</v>
          </cell>
          <cell r="L1353">
            <v>-338.84919156342539</v>
          </cell>
          <cell r="M1353">
            <v>12.261094725578991</v>
          </cell>
          <cell r="N1353">
            <v>13.962415122951228</v>
          </cell>
          <cell r="O1353">
            <v>12.571881708038111</v>
          </cell>
          <cell r="P1353">
            <v>11.874129105152036</v>
          </cell>
          <cell r="Q1353">
            <v>12.072372698714371</v>
          </cell>
          <cell r="R1353" t="e">
            <v>#REF!</v>
          </cell>
          <cell r="S1353" t="e">
            <v>#REF!</v>
          </cell>
          <cell r="T1353" t="e">
            <v>#REF!</v>
          </cell>
          <cell r="U1353" t="e">
            <v>#REF!</v>
          </cell>
          <cell r="V1353" t="e">
            <v>#REF!</v>
          </cell>
        </row>
      </sheetData>
      <sheetData sheetId="23">
        <row r="4">
          <cell r="Y4">
            <v>1</v>
          </cell>
          <cell r="Z4" t="e">
            <v>#REF!</v>
          </cell>
          <cell r="AA4" t="e">
            <v>#REF!</v>
          </cell>
          <cell r="AB4" t="e">
            <v>#REF!</v>
          </cell>
          <cell r="AC4" t="e">
            <v>#REF!</v>
          </cell>
          <cell r="AD4" t="e">
            <v>#REF!</v>
          </cell>
          <cell r="AE4" t="e">
            <v>#REF!</v>
          </cell>
          <cell r="AF4" t="e">
            <v>#REF!</v>
          </cell>
          <cell r="AG4" t="e">
            <v>#REF!</v>
          </cell>
          <cell r="AH4" t="e">
            <v>#REF!</v>
          </cell>
          <cell r="AI4" t="e">
            <v>#REF!</v>
          </cell>
          <cell r="AJ4" t="e">
            <v>#REF!</v>
          </cell>
          <cell r="AK4" t="e">
            <v>#REF!</v>
          </cell>
          <cell r="AL4" t="e">
            <v>#REF!</v>
          </cell>
          <cell r="AM4" t="e">
            <v>#REF!</v>
          </cell>
          <cell r="AN4" t="e">
            <v>#REF!</v>
          </cell>
          <cell r="AO4" t="e">
            <v>#REF!</v>
          </cell>
          <cell r="AP4" t="e">
            <v>#REF!</v>
          </cell>
        </row>
        <row r="5">
          <cell r="Y5">
            <v>1</v>
          </cell>
          <cell r="Z5" t="e">
            <v>#REF!</v>
          </cell>
          <cell r="AA5" t="e">
            <v>#REF!</v>
          </cell>
          <cell r="AB5" t="e">
            <v>#REF!</v>
          </cell>
          <cell r="AC5" t="e">
            <v>#REF!</v>
          </cell>
          <cell r="AD5" t="e">
            <v>#REF!</v>
          </cell>
          <cell r="AE5" t="e">
            <v>#REF!</v>
          </cell>
          <cell r="AF5" t="e">
            <v>#REF!</v>
          </cell>
          <cell r="AG5" t="e">
            <v>#REF!</v>
          </cell>
          <cell r="AH5" t="e">
            <v>#REF!</v>
          </cell>
          <cell r="AI5" t="e">
            <v>#REF!</v>
          </cell>
          <cell r="AJ5" t="e">
            <v>#REF!</v>
          </cell>
          <cell r="AK5" t="e">
            <v>#REF!</v>
          </cell>
          <cell r="AL5" t="e">
            <v>#REF!</v>
          </cell>
          <cell r="AM5" t="e">
            <v>#REF!</v>
          </cell>
          <cell r="AN5" t="e">
            <v>#REF!</v>
          </cell>
          <cell r="AO5" t="e">
            <v>#REF!</v>
          </cell>
          <cell r="AP5" t="e">
            <v>#REF!</v>
          </cell>
        </row>
        <row r="6">
          <cell r="Y6">
            <v>1</v>
          </cell>
          <cell r="Z6" t="e">
            <v>#REF!</v>
          </cell>
          <cell r="AA6" t="e">
            <v>#REF!</v>
          </cell>
          <cell r="AB6" t="e">
            <v>#REF!</v>
          </cell>
          <cell r="AC6" t="e">
            <v>#REF!</v>
          </cell>
          <cell r="AD6" t="e">
            <v>#REF!</v>
          </cell>
          <cell r="AE6" t="e">
            <v>#REF!</v>
          </cell>
          <cell r="AF6" t="e">
            <v>#REF!</v>
          </cell>
          <cell r="AG6" t="e">
            <v>#REF!</v>
          </cell>
          <cell r="AH6" t="e">
            <v>#REF!</v>
          </cell>
          <cell r="AI6" t="e">
            <v>#REF!</v>
          </cell>
          <cell r="AJ6" t="e">
            <v>#REF!</v>
          </cell>
          <cell r="AK6" t="e">
            <v>#REF!</v>
          </cell>
          <cell r="AL6" t="e">
            <v>#REF!</v>
          </cell>
          <cell r="AM6" t="e">
            <v>#REF!</v>
          </cell>
          <cell r="AN6" t="e">
            <v>#REF!</v>
          </cell>
          <cell r="AO6" t="e">
            <v>#REF!</v>
          </cell>
          <cell r="AP6" t="e">
            <v>#REF!</v>
          </cell>
        </row>
        <row r="7">
          <cell r="Y7">
            <v>1</v>
          </cell>
          <cell r="Z7" t="e">
            <v>#REF!</v>
          </cell>
          <cell r="AA7" t="e">
            <v>#REF!</v>
          </cell>
          <cell r="AB7" t="e">
            <v>#REF!</v>
          </cell>
          <cell r="AC7" t="e">
            <v>#REF!</v>
          </cell>
          <cell r="AD7" t="e">
            <v>#REF!</v>
          </cell>
          <cell r="AE7" t="e">
            <v>#REF!</v>
          </cell>
          <cell r="AF7" t="e">
            <v>#REF!</v>
          </cell>
          <cell r="AG7" t="e">
            <v>#REF!</v>
          </cell>
          <cell r="AH7" t="e">
            <v>#REF!</v>
          </cell>
          <cell r="AI7" t="e">
            <v>#REF!</v>
          </cell>
          <cell r="AJ7" t="e">
            <v>#REF!</v>
          </cell>
          <cell r="AK7" t="e">
            <v>#REF!</v>
          </cell>
          <cell r="AL7" t="e">
            <v>#REF!</v>
          </cell>
          <cell r="AM7" t="e">
            <v>#REF!</v>
          </cell>
          <cell r="AN7" t="e">
            <v>#REF!</v>
          </cell>
          <cell r="AO7" t="e">
            <v>#REF!</v>
          </cell>
          <cell r="AP7" t="e">
            <v>#REF!</v>
          </cell>
        </row>
        <row r="8">
          <cell r="Y8">
            <v>1</v>
          </cell>
          <cell r="Z8" t="e">
            <v>#REF!</v>
          </cell>
          <cell r="AA8" t="e">
            <v>#REF!</v>
          </cell>
          <cell r="AB8" t="e">
            <v>#REF!</v>
          </cell>
          <cell r="AC8" t="e">
            <v>#REF!</v>
          </cell>
          <cell r="AD8" t="e">
            <v>#REF!</v>
          </cell>
          <cell r="AE8" t="e">
            <v>#REF!</v>
          </cell>
          <cell r="AF8" t="e">
            <v>#REF!</v>
          </cell>
          <cell r="AG8" t="e">
            <v>#REF!</v>
          </cell>
          <cell r="AH8" t="e">
            <v>#REF!</v>
          </cell>
          <cell r="AI8" t="e">
            <v>#REF!</v>
          </cell>
          <cell r="AJ8" t="e">
            <v>#REF!</v>
          </cell>
          <cell r="AK8" t="e">
            <v>#REF!</v>
          </cell>
          <cell r="AL8" t="e">
            <v>#REF!</v>
          </cell>
          <cell r="AM8" t="e">
            <v>#REF!</v>
          </cell>
          <cell r="AN8" t="e">
            <v>#REF!</v>
          </cell>
          <cell r="AO8" t="e">
            <v>#REF!</v>
          </cell>
          <cell r="AP8" t="e">
            <v>#REF!</v>
          </cell>
        </row>
        <row r="9">
          <cell r="Y9">
            <v>1</v>
          </cell>
          <cell r="Z9" t="e">
            <v>#REF!</v>
          </cell>
          <cell r="AA9" t="e">
            <v>#REF!</v>
          </cell>
          <cell r="AB9" t="e">
            <v>#REF!</v>
          </cell>
          <cell r="AC9" t="e">
            <v>#REF!</v>
          </cell>
          <cell r="AD9" t="e">
            <v>#REF!</v>
          </cell>
          <cell r="AE9" t="e">
            <v>#REF!</v>
          </cell>
          <cell r="AF9" t="e">
            <v>#REF!</v>
          </cell>
          <cell r="AG9" t="e">
            <v>#REF!</v>
          </cell>
          <cell r="AH9" t="e">
            <v>#REF!</v>
          </cell>
          <cell r="AI9" t="e">
            <v>#REF!</v>
          </cell>
          <cell r="AJ9" t="e">
            <v>#REF!</v>
          </cell>
          <cell r="AK9" t="e">
            <v>#REF!</v>
          </cell>
          <cell r="AL9" t="e">
            <v>#REF!</v>
          </cell>
          <cell r="AM9" t="e">
            <v>#REF!</v>
          </cell>
          <cell r="AN9" t="e">
            <v>#REF!</v>
          </cell>
          <cell r="AO9" t="e">
            <v>#REF!</v>
          </cell>
          <cell r="AP9" t="e">
            <v>#REF!</v>
          </cell>
        </row>
        <row r="10">
          <cell r="Y10">
            <v>1</v>
          </cell>
          <cell r="Z10" t="e">
            <v>#REF!</v>
          </cell>
          <cell r="AA10" t="e">
            <v>#REF!</v>
          </cell>
          <cell r="AB10" t="e">
            <v>#REF!</v>
          </cell>
          <cell r="AC10" t="e">
            <v>#REF!</v>
          </cell>
          <cell r="AD10" t="e">
            <v>#REF!</v>
          </cell>
          <cell r="AE10" t="e">
            <v>#REF!</v>
          </cell>
          <cell r="AF10" t="e">
            <v>#REF!</v>
          </cell>
          <cell r="AG10" t="e">
            <v>#REF!</v>
          </cell>
          <cell r="AH10" t="e">
            <v>#REF!</v>
          </cell>
          <cell r="AI10" t="e">
            <v>#REF!</v>
          </cell>
          <cell r="AJ10" t="e">
            <v>#REF!</v>
          </cell>
          <cell r="AK10" t="e">
            <v>#REF!</v>
          </cell>
          <cell r="AL10" t="e">
            <v>#REF!</v>
          </cell>
          <cell r="AM10" t="e">
            <v>#REF!</v>
          </cell>
          <cell r="AN10" t="e">
            <v>#REF!</v>
          </cell>
          <cell r="AO10" t="e">
            <v>#REF!</v>
          </cell>
          <cell r="AP10" t="e">
            <v>#REF!</v>
          </cell>
        </row>
        <row r="11">
          <cell r="Y11">
            <v>1</v>
          </cell>
          <cell r="Z11" t="e">
            <v>#REF!</v>
          </cell>
          <cell r="AA11" t="e">
            <v>#REF!</v>
          </cell>
          <cell r="AB11" t="e">
            <v>#REF!</v>
          </cell>
          <cell r="AC11" t="e">
            <v>#REF!</v>
          </cell>
          <cell r="AD11" t="e">
            <v>#REF!</v>
          </cell>
          <cell r="AE11" t="e">
            <v>#REF!</v>
          </cell>
          <cell r="AF11" t="e">
            <v>#REF!</v>
          </cell>
          <cell r="AG11" t="e">
            <v>#REF!</v>
          </cell>
          <cell r="AH11" t="e">
            <v>#REF!</v>
          </cell>
          <cell r="AI11" t="e">
            <v>#REF!</v>
          </cell>
          <cell r="AJ11" t="e">
            <v>#REF!</v>
          </cell>
          <cell r="AK11" t="e">
            <v>#REF!</v>
          </cell>
          <cell r="AL11" t="e">
            <v>#REF!</v>
          </cell>
          <cell r="AM11" t="e">
            <v>#REF!</v>
          </cell>
          <cell r="AN11" t="e">
            <v>#REF!</v>
          </cell>
          <cell r="AO11" t="e">
            <v>#REF!</v>
          </cell>
          <cell r="AP11" t="e">
            <v>#REF!</v>
          </cell>
        </row>
        <row r="12">
          <cell r="Y12">
            <v>1</v>
          </cell>
          <cell r="Z12" t="e">
            <v>#REF!</v>
          </cell>
          <cell r="AA12" t="e">
            <v>#REF!</v>
          </cell>
          <cell r="AB12" t="e">
            <v>#REF!</v>
          </cell>
          <cell r="AC12" t="e">
            <v>#REF!</v>
          </cell>
          <cell r="AD12" t="e">
            <v>#REF!</v>
          </cell>
          <cell r="AE12" t="e">
            <v>#REF!</v>
          </cell>
          <cell r="AF12" t="e">
            <v>#REF!</v>
          </cell>
          <cell r="AG12" t="e">
            <v>#REF!</v>
          </cell>
          <cell r="AH12" t="e">
            <v>#REF!</v>
          </cell>
          <cell r="AI12" t="e">
            <v>#REF!</v>
          </cell>
          <cell r="AJ12" t="e">
            <v>#REF!</v>
          </cell>
          <cell r="AK12" t="e">
            <v>#REF!</v>
          </cell>
          <cell r="AL12" t="e">
            <v>#REF!</v>
          </cell>
          <cell r="AM12" t="e">
            <v>#REF!</v>
          </cell>
          <cell r="AN12" t="e">
            <v>#REF!</v>
          </cell>
          <cell r="AO12" t="e">
            <v>#REF!</v>
          </cell>
          <cell r="AP12" t="e">
            <v>#REF!</v>
          </cell>
        </row>
        <row r="13">
          <cell r="Y13">
            <v>1</v>
          </cell>
          <cell r="Z13" t="e">
            <v>#REF!</v>
          </cell>
          <cell r="AA13" t="e">
            <v>#REF!</v>
          </cell>
          <cell r="AB13" t="e">
            <v>#REF!</v>
          </cell>
          <cell r="AC13" t="e">
            <v>#REF!</v>
          </cell>
          <cell r="AD13" t="e">
            <v>#REF!</v>
          </cell>
          <cell r="AE13" t="e">
            <v>#REF!</v>
          </cell>
          <cell r="AF13" t="e">
            <v>#REF!</v>
          </cell>
          <cell r="AG13" t="e">
            <v>#REF!</v>
          </cell>
          <cell r="AH13" t="e">
            <v>#REF!</v>
          </cell>
          <cell r="AI13" t="e">
            <v>#REF!</v>
          </cell>
          <cell r="AJ13" t="e">
            <v>#REF!</v>
          </cell>
          <cell r="AK13" t="e">
            <v>#REF!</v>
          </cell>
          <cell r="AL13" t="e">
            <v>#REF!</v>
          </cell>
          <cell r="AM13" t="e">
            <v>#REF!</v>
          </cell>
          <cell r="AN13" t="e">
            <v>#REF!</v>
          </cell>
          <cell r="AO13" t="e">
            <v>#REF!</v>
          </cell>
          <cell r="AP13" t="e">
            <v>#REF!</v>
          </cell>
        </row>
        <row r="14">
          <cell r="Y14">
            <v>1</v>
          </cell>
          <cell r="Z14" t="e">
            <v>#REF!</v>
          </cell>
          <cell r="AA14" t="e">
            <v>#REF!</v>
          </cell>
          <cell r="AB14" t="e">
            <v>#REF!</v>
          </cell>
          <cell r="AC14" t="e">
            <v>#REF!</v>
          </cell>
          <cell r="AD14" t="e">
            <v>#REF!</v>
          </cell>
          <cell r="AE14" t="e">
            <v>#REF!</v>
          </cell>
          <cell r="AF14" t="e">
            <v>#REF!</v>
          </cell>
          <cell r="AG14" t="e">
            <v>#REF!</v>
          </cell>
          <cell r="AH14" t="e">
            <v>#REF!</v>
          </cell>
          <cell r="AI14" t="e">
            <v>#REF!</v>
          </cell>
          <cell r="AJ14" t="e">
            <v>#REF!</v>
          </cell>
          <cell r="AK14" t="e">
            <v>#REF!</v>
          </cell>
          <cell r="AL14" t="e">
            <v>#REF!</v>
          </cell>
          <cell r="AM14" t="e">
            <v>#REF!</v>
          </cell>
          <cell r="AN14" t="e">
            <v>#REF!</v>
          </cell>
          <cell r="AO14" t="e">
            <v>#REF!</v>
          </cell>
          <cell r="AP14" t="e">
            <v>#REF!</v>
          </cell>
        </row>
        <row r="15">
          <cell r="Y15">
            <v>1</v>
          </cell>
          <cell r="Z15" t="e">
            <v>#REF!</v>
          </cell>
          <cell r="AA15" t="e">
            <v>#REF!</v>
          </cell>
          <cell r="AB15" t="e">
            <v>#REF!</v>
          </cell>
          <cell r="AC15" t="e">
            <v>#REF!</v>
          </cell>
          <cell r="AD15" t="e">
            <v>#REF!</v>
          </cell>
          <cell r="AE15" t="e">
            <v>#REF!</v>
          </cell>
          <cell r="AF15" t="e">
            <v>#REF!</v>
          </cell>
          <cell r="AG15" t="e">
            <v>#REF!</v>
          </cell>
          <cell r="AH15" t="e">
            <v>#REF!</v>
          </cell>
          <cell r="AI15" t="e">
            <v>#REF!</v>
          </cell>
          <cell r="AJ15" t="e">
            <v>#REF!</v>
          </cell>
          <cell r="AK15" t="e">
            <v>#REF!</v>
          </cell>
          <cell r="AL15" t="e">
            <v>#REF!</v>
          </cell>
          <cell r="AM15" t="e">
            <v>#REF!</v>
          </cell>
          <cell r="AN15" t="e">
            <v>#REF!</v>
          </cell>
          <cell r="AO15" t="e">
            <v>#REF!</v>
          </cell>
          <cell r="AP15" t="e">
            <v>#REF!</v>
          </cell>
        </row>
        <row r="16">
          <cell r="Y16">
            <v>1</v>
          </cell>
          <cell r="Z16" t="e">
            <v>#REF!</v>
          </cell>
          <cell r="AA16" t="e">
            <v>#REF!</v>
          </cell>
          <cell r="AB16" t="e">
            <v>#REF!</v>
          </cell>
          <cell r="AC16" t="e">
            <v>#REF!</v>
          </cell>
          <cell r="AD16" t="e">
            <v>#REF!</v>
          </cell>
          <cell r="AE16" t="e">
            <v>#REF!</v>
          </cell>
          <cell r="AF16" t="e">
            <v>#REF!</v>
          </cell>
          <cell r="AG16" t="e">
            <v>#REF!</v>
          </cell>
          <cell r="AH16" t="e">
            <v>#REF!</v>
          </cell>
          <cell r="AI16" t="e">
            <v>#REF!</v>
          </cell>
          <cell r="AJ16" t="e">
            <v>#REF!</v>
          </cell>
          <cell r="AK16" t="e">
            <v>#REF!</v>
          </cell>
          <cell r="AL16" t="e">
            <v>#REF!</v>
          </cell>
          <cell r="AM16" t="e">
            <v>#REF!</v>
          </cell>
          <cell r="AN16" t="e">
            <v>#REF!</v>
          </cell>
          <cell r="AO16" t="e">
            <v>#REF!</v>
          </cell>
          <cell r="AP16" t="e">
            <v>#REF!</v>
          </cell>
        </row>
        <row r="17">
          <cell r="Y17">
            <v>1</v>
          </cell>
          <cell r="Z17" t="e">
            <v>#REF!</v>
          </cell>
          <cell r="AA17" t="e">
            <v>#REF!</v>
          </cell>
          <cell r="AB17" t="e">
            <v>#REF!</v>
          </cell>
          <cell r="AC17" t="e">
            <v>#REF!</v>
          </cell>
          <cell r="AD17" t="e">
            <v>#REF!</v>
          </cell>
          <cell r="AE17" t="e">
            <v>#REF!</v>
          </cell>
          <cell r="AF17" t="e">
            <v>#REF!</v>
          </cell>
          <cell r="AG17" t="e">
            <v>#REF!</v>
          </cell>
          <cell r="AH17" t="e">
            <v>#REF!</v>
          </cell>
          <cell r="AI17" t="e">
            <v>#REF!</v>
          </cell>
          <cell r="AJ17" t="e">
            <v>#REF!</v>
          </cell>
          <cell r="AK17" t="e">
            <v>#REF!</v>
          </cell>
          <cell r="AL17" t="e">
            <v>#REF!</v>
          </cell>
          <cell r="AM17" t="e">
            <v>#REF!</v>
          </cell>
          <cell r="AN17" t="e">
            <v>#REF!</v>
          </cell>
          <cell r="AO17" t="e">
            <v>#REF!</v>
          </cell>
          <cell r="AP17" t="e">
            <v>#REF!</v>
          </cell>
        </row>
        <row r="18">
          <cell r="Y18">
            <v>1</v>
          </cell>
          <cell r="Z18" t="e">
            <v>#REF!</v>
          </cell>
          <cell r="AA18" t="e">
            <v>#REF!</v>
          </cell>
          <cell r="AB18" t="e">
            <v>#REF!</v>
          </cell>
          <cell r="AC18" t="e">
            <v>#REF!</v>
          </cell>
          <cell r="AD18" t="e">
            <v>#REF!</v>
          </cell>
          <cell r="AE18" t="e">
            <v>#REF!</v>
          </cell>
          <cell r="AF18" t="e">
            <v>#REF!</v>
          </cell>
          <cell r="AG18" t="e">
            <v>#REF!</v>
          </cell>
          <cell r="AH18" t="e">
            <v>#REF!</v>
          </cell>
          <cell r="AI18" t="e">
            <v>#REF!</v>
          </cell>
          <cell r="AJ18" t="e">
            <v>#REF!</v>
          </cell>
          <cell r="AK18" t="e">
            <v>#REF!</v>
          </cell>
          <cell r="AL18" t="e">
            <v>#REF!</v>
          </cell>
          <cell r="AM18" t="e">
            <v>#REF!</v>
          </cell>
          <cell r="AN18" t="e">
            <v>#REF!</v>
          </cell>
          <cell r="AO18" t="e">
            <v>#REF!</v>
          </cell>
          <cell r="AP18" t="e">
            <v>#REF!</v>
          </cell>
        </row>
        <row r="19">
          <cell r="Y19">
            <v>1</v>
          </cell>
          <cell r="Z19" t="e">
            <v>#REF!</v>
          </cell>
          <cell r="AA19" t="e">
            <v>#REF!</v>
          </cell>
          <cell r="AB19" t="e">
            <v>#REF!</v>
          </cell>
          <cell r="AC19" t="e">
            <v>#REF!</v>
          </cell>
          <cell r="AD19" t="e">
            <v>#REF!</v>
          </cell>
          <cell r="AE19" t="e">
            <v>#REF!</v>
          </cell>
          <cell r="AF19" t="e">
            <v>#REF!</v>
          </cell>
          <cell r="AG19" t="e">
            <v>#REF!</v>
          </cell>
          <cell r="AH19" t="e">
            <v>#REF!</v>
          </cell>
          <cell r="AI19" t="e">
            <v>#REF!</v>
          </cell>
          <cell r="AJ19" t="e">
            <v>#REF!</v>
          </cell>
          <cell r="AK19" t="e">
            <v>#REF!</v>
          </cell>
          <cell r="AL19" t="e">
            <v>#REF!</v>
          </cell>
          <cell r="AM19" t="e">
            <v>#REF!</v>
          </cell>
          <cell r="AN19" t="e">
            <v>#REF!</v>
          </cell>
          <cell r="AO19" t="e">
            <v>#REF!</v>
          </cell>
          <cell r="AP19" t="e">
            <v>#REF!</v>
          </cell>
        </row>
        <row r="20">
          <cell r="Y20">
            <v>1</v>
          </cell>
          <cell r="Z20" t="e">
            <v>#REF!</v>
          </cell>
          <cell r="AA20" t="e">
            <v>#REF!</v>
          </cell>
          <cell r="AB20" t="e">
            <v>#REF!</v>
          </cell>
          <cell r="AC20" t="e">
            <v>#REF!</v>
          </cell>
          <cell r="AD20" t="e">
            <v>#REF!</v>
          </cell>
          <cell r="AE20" t="e">
            <v>#REF!</v>
          </cell>
          <cell r="AF20" t="e">
            <v>#REF!</v>
          </cell>
          <cell r="AG20" t="e">
            <v>#REF!</v>
          </cell>
          <cell r="AH20" t="e">
            <v>#REF!</v>
          </cell>
          <cell r="AI20" t="e">
            <v>#REF!</v>
          </cell>
          <cell r="AJ20" t="e">
            <v>#REF!</v>
          </cell>
          <cell r="AK20" t="e">
            <v>#REF!</v>
          </cell>
          <cell r="AL20" t="e">
            <v>#REF!</v>
          </cell>
          <cell r="AM20" t="e">
            <v>#REF!</v>
          </cell>
          <cell r="AN20" t="e">
            <v>#REF!</v>
          </cell>
          <cell r="AO20" t="e">
            <v>#REF!</v>
          </cell>
          <cell r="AP20" t="e">
            <v>#REF!</v>
          </cell>
        </row>
        <row r="21">
          <cell r="Y21">
            <v>1</v>
          </cell>
          <cell r="Z21" t="e">
            <v>#REF!</v>
          </cell>
          <cell r="AA21" t="e">
            <v>#REF!</v>
          </cell>
          <cell r="AB21" t="e">
            <v>#REF!</v>
          </cell>
          <cell r="AC21" t="e">
            <v>#REF!</v>
          </cell>
          <cell r="AD21" t="e">
            <v>#REF!</v>
          </cell>
          <cell r="AE21" t="e">
            <v>#REF!</v>
          </cell>
          <cell r="AF21" t="e">
            <v>#REF!</v>
          </cell>
          <cell r="AG21" t="e">
            <v>#REF!</v>
          </cell>
          <cell r="AH21" t="e">
            <v>#REF!</v>
          </cell>
          <cell r="AI21" t="e">
            <v>#REF!</v>
          </cell>
          <cell r="AJ21" t="e">
            <v>#REF!</v>
          </cell>
          <cell r="AK21" t="e">
            <v>#REF!</v>
          </cell>
          <cell r="AL21" t="e">
            <v>#REF!</v>
          </cell>
          <cell r="AM21" t="e">
            <v>#REF!</v>
          </cell>
          <cell r="AN21" t="e">
            <v>#REF!</v>
          </cell>
          <cell r="AO21" t="e">
            <v>#REF!</v>
          </cell>
          <cell r="AP21" t="e">
            <v>#REF!</v>
          </cell>
        </row>
        <row r="22">
          <cell r="Y22">
            <v>1</v>
          </cell>
          <cell r="Z22" t="e">
            <v>#REF!</v>
          </cell>
          <cell r="AA22" t="e">
            <v>#REF!</v>
          </cell>
          <cell r="AB22" t="e">
            <v>#REF!</v>
          </cell>
          <cell r="AC22" t="e">
            <v>#REF!</v>
          </cell>
          <cell r="AD22" t="e">
            <v>#REF!</v>
          </cell>
          <cell r="AE22" t="e">
            <v>#REF!</v>
          </cell>
          <cell r="AF22" t="e">
            <v>#REF!</v>
          </cell>
          <cell r="AG22" t="e">
            <v>#REF!</v>
          </cell>
          <cell r="AH22" t="e">
            <v>#REF!</v>
          </cell>
          <cell r="AI22" t="e">
            <v>#REF!</v>
          </cell>
          <cell r="AJ22" t="e">
            <v>#REF!</v>
          </cell>
          <cell r="AK22" t="e">
            <v>#REF!</v>
          </cell>
          <cell r="AL22" t="e">
            <v>#REF!</v>
          </cell>
          <cell r="AM22" t="e">
            <v>#REF!</v>
          </cell>
          <cell r="AN22" t="e">
            <v>#REF!</v>
          </cell>
          <cell r="AO22" t="e">
            <v>#REF!</v>
          </cell>
          <cell r="AP22" t="e">
            <v>#REF!</v>
          </cell>
        </row>
        <row r="23">
          <cell r="Y23">
            <v>1</v>
          </cell>
          <cell r="Z23" t="e">
            <v>#REF!</v>
          </cell>
          <cell r="AA23" t="e">
            <v>#REF!</v>
          </cell>
          <cell r="AB23" t="e">
            <v>#REF!</v>
          </cell>
          <cell r="AC23" t="e">
            <v>#REF!</v>
          </cell>
          <cell r="AD23" t="e">
            <v>#REF!</v>
          </cell>
          <cell r="AE23" t="e">
            <v>#REF!</v>
          </cell>
          <cell r="AF23" t="e">
            <v>#REF!</v>
          </cell>
          <cell r="AG23" t="e">
            <v>#REF!</v>
          </cell>
          <cell r="AH23" t="e">
            <v>#REF!</v>
          </cell>
          <cell r="AI23" t="e">
            <v>#REF!</v>
          </cell>
          <cell r="AJ23" t="e">
            <v>#REF!</v>
          </cell>
          <cell r="AK23" t="e">
            <v>#REF!</v>
          </cell>
          <cell r="AL23" t="e">
            <v>#REF!</v>
          </cell>
          <cell r="AM23" t="e">
            <v>#REF!</v>
          </cell>
          <cell r="AN23" t="e">
            <v>#REF!</v>
          </cell>
          <cell r="AO23" t="e">
            <v>#REF!</v>
          </cell>
          <cell r="AP23" t="e">
            <v>#REF!</v>
          </cell>
        </row>
        <row r="24">
          <cell r="Y24">
            <v>1</v>
          </cell>
          <cell r="Z24" t="e">
            <v>#REF!</v>
          </cell>
          <cell r="AA24" t="e">
            <v>#REF!</v>
          </cell>
          <cell r="AB24" t="e">
            <v>#REF!</v>
          </cell>
          <cell r="AC24" t="e">
            <v>#REF!</v>
          </cell>
          <cell r="AD24" t="e">
            <v>#REF!</v>
          </cell>
          <cell r="AE24" t="e">
            <v>#REF!</v>
          </cell>
          <cell r="AF24" t="e">
            <v>#REF!</v>
          </cell>
          <cell r="AG24" t="e">
            <v>#REF!</v>
          </cell>
          <cell r="AH24" t="e">
            <v>#REF!</v>
          </cell>
          <cell r="AI24" t="e">
            <v>#REF!</v>
          </cell>
          <cell r="AJ24" t="e">
            <v>#REF!</v>
          </cell>
          <cell r="AK24" t="e">
            <v>#REF!</v>
          </cell>
          <cell r="AL24" t="e">
            <v>#REF!</v>
          </cell>
          <cell r="AM24" t="e">
            <v>#REF!</v>
          </cell>
          <cell r="AN24" t="e">
            <v>#REF!</v>
          </cell>
          <cell r="AO24" t="e">
            <v>#REF!</v>
          </cell>
          <cell r="AP24" t="e">
            <v>#REF!</v>
          </cell>
        </row>
        <row r="25">
          <cell r="Y25">
            <v>1</v>
          </cell>
          <cell r="Z25" t="e">
            <v>#REF!</v>
          </cell>
          <cell r="AA25" t="e">
            <v>#REF!</v>
          </cell>
          <cell r="AB25" t="e">
            <v>#REF!</v>
          </cell>
          <cell r="AC25" t="e">
            <v>#REF!</v>
          </cell>
          <cell r="AD25" t="e">
            <v>#REF!</v>
          </cell>
          <cell r="AE25" t="e">
            <v>#REF!</v>
          </cell>
          <cell r="AF25" t="e">
            <v>#REF!</v>
          </cell>
          <cell r="AG25" t="e">
            <v>#REF!</v>
          </cell>
          <cell r="AH25" t="e">
            <v>#REF!</v>
          </cell>
          <cell r="AI25" t="e">
            <v>#REF!</v>
          </cell>
          <cell r="AJ25" t="e">
            <v>#REF!</v>
          </cell>
          <cell r="AK25" t="e">
            <v>#REF!</v>
          </cell>
          <cell r="AL25" t="e">
            <v>#REF!</v>
          </cell>
          <cell r="AM25" t="e">
            <v>#REF!</v>
          </cell>
          <cell r="AN25" t="e">
            <v>#REF!</v>
          </cell>
          <cell r="AO25" t="e">
            <v>#REF!</v>
          </cell>
          <cell r="AP25" t="e">
            <v>#REF!</v>
          </cell>
        </row>
        <row r="26">
          <cell r="Y26">
            <v>1</v>
          </cell>
          <cell r="Z26" t="e">
            <v>#REF!</v>
          </cell>
          <cell r="AA26" t="e">
            <v>#REF!</v>
          </cell>
          <cell r="AB26" t="e">
            <v>#REF!</v>
          </cell>
          <cell r="AC26" t="e">
            <v>#REF!</v>
          </cell>
          <cell r="AD26" t="e">
            <v>#REF!</v>
          </cell>
          <cell r="AE26" t="e">
            <v>#REF!</v>
          </cell>
          <cell r="AF26" t="e">
            <v>#REF!</v>
          </cell>
          <cell r="AG26" t="e">
            <v>#REF!</v>
          </cell>
          <cell r="AH26" t="e">
            <v>#REF!</v>
          </cell>
          <cell r="AI26" t="e">
            <v>#REF!</v>
          </cell>
          <cell r="AJ26" t="e">
            <v>#REF!</v>
          </cell>
          <cell r="AK26" t="e">
            <v>#REF!</v>
          </cell>
          <cell r="AL26" t="e">
            <v>#REF!</v>
          </cell>
          <cell r="AM26" t="e">
            <v>#REF!</v>
          </cell>
          <cell r="AN26" t="e">
            <v>#REF!</v>
          </cell>
          <cell r="AO26" t="e">
            <v>#REF!</v>
          </cell>
          <cell r="AP26" t="e">
            <v>#REF!</v>
          </cell>
        </row>
        <row r="27">
          <cell r="Y27">
            <v>1</v>
          </cell>
          <cell r="Z27" t="e">
            <v>#REF!</v>
          </cell>
          <cell r="AA27" t="e">
            <v>#REF!</v>
          </cell>
          <cell r="AB27" t="e">
            <v>#REF!</v>
          </cell>
          <cell r="AC27" t="e">
            <v>#REF!</v>
          </cell>
          <cell r="AD27" t="e">
            <v>#REF!</v>
          </cell>
          <cell r="AE27" t="e">
            <v>#REF!</v>
          </cell>
          <cell r="AF27" t="e">
            <v>#REF!</v>
          </cell>
          <cell r="AG27" t="e">
            <v>#REF!</v>
          </cell>
          <cell r="AH27" t="e">
            <v>#REF!</v>
          </cell>
          <cell r="AI27" t="e">
            <v>#REF!</v>
          </cell>
          <cell r="AJ27" t="e">
            <v>#REF!</v>
          </cell>
          <cell r="AK27" t="e">
            <v>#REF!</v>
          </cell>
          <cell r="AL27" t="e">
            <v>#REF!</v>
          </cell>
          <cell r="AM27" t="e">
            <v>#REF!</v>
          </cell>
          <cell r="AN27" t="e">
            <v>#REF!</v>
          </cell>
          <cell r="AO27" t="e">
            <v>#REF!</v>
          </cell>
          <cell r="AP27" t="e">
            <v>#REF!</v>
          </cell>
        </row>
        <row r="36">
          <cell r="Y36">
            <v>1</v>
          </cell>
          <cell r="Z36">
            <v>1</v>
          </cell>
          <cell r="AA36" t="e">
            <v>#REF!</v>
          </cell>
          <cell r="AB36" t="e">
            <v>#REF!</v>
          </cell>
          <cell r="AC36" t="e">
            <v>#REF!</v>
          </cell>
          <cell r="AD36" t="e">
            <v>#REF!</v>
          </cell>
          <cell r="AE36" t="e">
            <v>#REF!</v>
          </cell>
          <cell r="AF36" t="e">
            <v>#REF!</v>
          </cell>
          <cell r="AG36" t="e">
            <v>#REF!</v>
          </cell>
          <cell r="AH36" t="e">
            <v>#REF!</v>
          </cell>
          <cell r="AI36" t="e">
            <v>#REF!</v>
          </cell>
          <cell r="AJ36" t="e">
            <v>#REF!</v>
          </cell>
          <cell r="AK36" t="e">
            <v>#REF!</v>
          </cell>
          <cell r="AL36" t="e">
            <v>#REF!</v>
          </cell>
          <cell r="AM36" t="e">
            <v>#REF!</v>
          </cell>
          <cell r="AN36" t="e">
            <v>#REF!</v>
          </cell>
          <cell r="AO36" t="e">
            <v>#REF!</v>
          </cell>
          <cell r="AP36" t="e">
            <v>#REF!</v>
          </cell>
        </row>
        <row r="37">
          <cell r="Y37">
            <v>1</v>
          </cell>
          <cell r="Z37">
            <v>1</v>
          </cell>
          <cell r="AA37" t="e">
            <v>#REF!</v>
          </cell>
          <cell r="AB37" t="e">
            <v>#REF!</v>
          </cell>
          <cell r="AC37" t="e">
            <v>#REF!</v>
          </cell>
          <cell r="AD37" t="e">
            <v>#REF!</v>
          </cell>
          <cell r="AE37" t="e">
            <v>#REF!</v>
          </cell>
          <cell r="AF37" t="e">
            <v>#REF!</v>
          </cell>
          <cell r="AG37" t="e">
            <v>#REF!</v>
          </cell>
          <cell r="AH37" t="e">
            <v>#REF!</v>
          </cell>
          <cell r="AI37" t="e">
            <v>#REF!</v>
          </cell>
          <cell r="AJ37" t="e">
            <v>#REF!</v>
          </cell>
          <cell r="AK37" t="e">
            <v>#REF!</v>
          </cell>
          <cell r="AL37" t="e">
            <v>#REF!</v>
          </cell>
          <cell r="AM37" t="e">
            <v>#REF!</v>
          </cell>
          <cell r="AN37" t="e">
            <v>#REF!</v>
          </cell>
          <cell r="AO37" t="e">
            <v>#REF!</v>
          </cell>
          <cell r="AP37" t="e">
            <v>#REF!</v>
          </cell>
        </row>
        <row r="38">
          <cell r="Y38">
            <v>1</v>
          </cell>
          <cell r="Z38">
            <v>1</v>
          </cell>
          <cell r="AA38" t="e">
            <v>#REF!</v>
          </cell>
          <cell r="AB38" t="e">
            <v>#REF!</v>
          </cell>
          <cell r="AC38" t="e">
            <v>#REF!</v>
          </cell>
          <cell r="AD38" t="e">
            <v>#REF!</v>
          </cell>
          <cell r="AE38" t="e">
            <v>#REF!</v>
          </cell>
          <cell r="AF38" t="e">
            <v>#REF!</v>
          </cell>
          <cell r="AG38" t="e">
            <v>#REF!</v>
          </cell>
          <cell r="AH38" t="e">
            <v>#REF!</v>
          </cell>
          <cell r="AI38" t="e">
            <v>#REF!</v>
          </cell>
          <cell r="AJ38" t="e">
            <v>#REF!</v>
          </cell>
          <cell r="AK38" t="e">
            <v>#REF!</v>
          </cell>
          <cell r="AL38" t="e">
            <v>#REF!</v>
          </cell>
          <cell r="AM38" t="e">
            <v>#REF!</v>
          </cell>
          <cell r="AN38" t="e">
            <v>#REF!</v>
          </cell>
          <cell r="AO38" t="e">
            <v>#REF!</v>
          </cell>
          <cell r="AP38" t="e">
            <v>#REF!</v>
          </cell>
        </row>
        <row r="39">
          <cell r="Y39">
            <v>1</v>
          </cell>
          <cell r="Z39">
            <v>1</v>
          </cell>
          <cell r="AA39" t="e">
            <v>#REF!</v>
          </cell>
          <cell r="AB39" t="e">
            <v>#REF!</v>
          </cell>
          <cell r="AC39" t="e">
            <v>#REF!</v>
          </cell>
          <cell r="AD39" t="e">
            <v>#REF!</v>
          </cell>
          <cell r="AE39" t="e">
            <v>#REF!</v>
          </cell>
          <cell r="AF39" t="e">
            <v>#REF!</v>
          </cell>
          <cell r="AG39" t="e">
            <v>#REF!</v>
          </cell>
          <cell r="AH39" t="e">
            <v>#REF!</v>
          </cell>
          <cell r="AI39" t="e">
            <v>#REF!</v>
          </cell>
          <cell r="AJ39" t="e">
            <v>#REF!</v>
          </cell>
          <cell r="AK39" t="e">
            <v>#REF!</v>
          </cell>
          <cell r="AL39" t="e">
            <v>#REF!</v>
          </cell>
          <cell r="AM39" t="e">
            <v>#REF!</v>
          </cell>
          <cell r="AN39" t="e">
            <v>#REF!</v>
          </cell>
          <cell r="AO39" t="e">
            <v>#REF!</v>
          </cell>
          <cell r="AP39" t="e">
            <v>#REF!</v>
          </cell>
        </row>
        <row r="40">
          <cell r="Y40">
            <v>1</v>
          </cell>
          <cell r="Z40">
            <v>1</v>
          </cell>
          <cell r="AA40" t="e">
            <v>#REF!</v>
          </cell>
          <cell r="AB40" t="e">
            <v>#REF!</v>
          </cell>
          <cell r="AC40" t="e">
            <v>#REF!</v>
          </cell>
          <cell r="AD40" t="e">
            <v>#REF!</v>
          </cell>
          <cell r="AE40" t="e">
            <v>#REF!</v>
          </cell>
          <cell r="AF40" t="e">
            <v>#REF!</v>
          </cell>
          <cell r="AG40" t="e">
            <v>#REF!</v>
          </cell>
          <cell r="AH40" t="e">
            <v>#REF!</v>
          </cell>
          <cell r="AI40" t="e">
            <v>#REF!</v>
          </cell>
          <cell r="AJ40" t="e">
            <v>#REF!</v>
          </cell>
          <cell r="AK40" t="e">
            <v>#REF!</v>
          </cell>
          <cell r="AL40" t="e">
            <v>#REF!</v>
          </cell>
          <cell r="AM40" t="e">
            <v>#REF!</v>
          </cell>
          <cell r="AN40" t="e">
            <v>#REF!</v>
          </cell>
          <cell r="AO40" t="e">
            <v>#REF!</v>
          </cell>
          <cell r="AP40" t="e">
            <v>#REF!</v>
          </cell>
        </row>
        <row r="41">
          <cell r="Y41">
            <v>1</v>
          </cell>
          <cell r="Z41">
            <v>1</v>
          </cell>
          <cell r="AA41" t="e">
            <v>#REF!</v>
          </cell>
          <cell r="AB41" t="e">
            <v>#REF!</v>
          </cell>
          <cell r="AC41" t="e">
            <v>#REF!</v>
          </cell>
          <cell r="AD41" t="e">
            <v>#REF!</v>
          </cell>
          <cell r="AE41" t="e">
            <v>#REF!</v>
          </cell>
          <cell r="AF41" t="e">
            <v>#REF!</v>
          </cell>
          <cell r="AG41" t="e">
            <v>#REF!</v>
          </cell>
          <cell r="AH41" t="e">
            <v>#REF!</v>
          </cell>
          <cell r="AI41" t="e">
            <v>#REF!</v>
          </cell>
          <cell r="AJ41" t="e">
            <v>#REF!</v>
          </cell>
          <cell r="AK41" t="e">
            <v>#REF!</v>
          </cell>
          <cell r="AL41" t="e">
            <v>#REF!</v>
          </cell>
          <cell r="AM41" t="e">
            <v>#REF!</v>
          </cell>
          <cell r="AN41" t="e">
            <v>#REF!</v>
          </cell>
          <cell r="AO41" t="e">
            <v>#REF!</v>
          </cell>
          <cell r="AP41" t="e">
            <v>#REF!</v>
          </cell>
        </row>
        <row r="42">
          <cell r="Y42">
            <v>1</v>
          </cell>
          <cell r="Z42">
            <v>1</v>
          </cell>
          <cell r="AA42" t="e">
            <v>#REF!</v>
          </cell>
          <cell r="AB42" t="e">
            <v>#REF!</v>
          </cell>
          <cell r="AC42" t="e">
            <v>#REF!</v>
          </cell>
          <cell r="AD42" t="e">
            <v>#REF!</v>
          </cell>
          <cell r="AE42" t="e">
            <v>#REF!</v>
          </cell>
          <cell r="AF42" t="e">
            <v>#REF!</v>
          </cell>
          <cell r="AG42" t="e">
            <v>#REF!</v>
          </cell>
          <cell r="AH42" t="e">
            <v>#REF!</v>
          </cell>
          <cell r="AI42" t="e">
            <v>#REF!</v>
          </cell>
          <cell r="AJ42" t="e">
            <v>#REF!</v>
          </cell>
          <cell r="AK42" t="e">
            <v>#REF!</v>
          </cell>
          <cell r="AL42" t="e">
            <v>#REF!</v>
          </cell>
          <cell r="AM42" t="e">
            <v>#REF!</v>
          </cell>
          <cell r="AN42" t="e">
            <v>#REF!</v>
          </cell>
          <cell r="AO42" t="e">
            <v>#REF!</v>
          </cell>
          <cell r="AP42" t="e">
            <v>#REF!</v>
          </cell>
        </row>
        <row r="43">
          <cell r="Y43">
            <v>1</v>
          </cell>
          <cell r="Z43">
            <v>1</v>
          </cell>
          <cell r="AA43" t="e">
            <v>#REF!</v>
          </cell>
          <cell r="AB43" t="e">
            <v>#REF!</v>
          </cell>
          <cell r="AC43" t="e">
            <v>#REF!</v>
          </cell>
          <cell r="AD43" t="e">
            <v>#REF!</v>
          </cell>
          <cell r="AE43" t="e">
            <v>#REF!</v>
          </cell>
          <cell r="AF43" t="e">
            <v>#REF!</v>
          </cell>
          <cell r="AG43" t="e">
            <v>#REF!</v>
          </cell>
          <cell r="AH43" t="e">
            <v>#REF!</v>
          </cell>
          <cell r="AI43" t="e">
            <v>#REF!</v>
          </cell>
          <cell r="AJ43" t="e">
            <v>#REF!</v>
          </cell>
          <cell r="AK43" t="e">
            <v>#REF!</v>
          </cell>
          <cell r="AL43" t="e">
            <v>#REF!</v>
          </cell>
          <cell r="AM43" t="e">
            <v>#REF!</v>
          </cell>
          <cell r="AN43" t="e">
            <v>#REF!</v>
          </cell>
          <cell r="AO43" t="e">
            <v>#REF!</v>
          </cell>
          <cell r="AP43" t="e">
            <v>#REF!</v>
          </cell>
        </row>
        <row r="44">
          <cell r="Y44">
            <v>1</v>
          </cell>
          <cell r="Z44">
            <v>1</v>
          </cell>
          <cell r="AA44" t="e">
            <v>#REF!</v>
          </cell>
          <cell r="AB44" t="e">
            <v>#REF!</v>
          </cell>
          <cell r="AC44" t="e">
            <v>#REF!</v>
          </cell>
          <cell r="AD44" t="e">
            <v>#REF!</v>
          </cell>
          <cell r="AE44" t="e">
            <v>#REF!</v>
          </cell>
          <cell r="AF44" t="e">
            <v>#REF!</v>
          </cell>
          <cell r="AG44" t="e">
            <v>#REF!</v>
          </cell>
          <cell r="AH44" t="e">
            <v>#REF!</v>
          </cell>
          <cell r="AI44" t="e">
            <v>#REF!</v>
          </cell>
          <cell r="AJ44" t="e">
            <v>#REF!</v>
          </cell>
          <cell r="AK44" t="e">
            <v>#REF!</v>
          </cell>
          <cell r="AL44" t="e">
            <v>#REF!</v>
          </cell>
          <cell r="AM44" t="e">
            <v>#REF!</v>
          </cell>
          <cell r="AN44" t="e">
            <v>#REF!</v>
          </cell>
          <cell r="AO44" t="e">
            <v>#REF!</v>
          </cell>
          <cell r="AP44" t="e">
            <v>#REF!</v>
          </cell>
        </row>
        <row r="45">
          <cell r="Y45">
            <v>1</v>
          </cell>
          <cell r="Z45">
            <v>1</v>
          </cell>
          <cell r="AA45" t="e">
            <v>#REF!</v>
          </cell>
          <cell r="AB45" t="e">
            <v>#REF!</v>
          </cell>
          <cell r="AC45" t="e">
            <v>#REF!</v>
          </cell>
          <cell r="AD45" t="e">
            <v>#REF!</v>
          </cell>
          <cell r="AE45" t="e">
            <v>#REF!</v>
          </cell>
          <cell r="AF45" t="e">
            <v>#REF!</v>
          </cell>
          <cell r="AG45" t="e">
            <v>#REF!</v>
          </cell>
          <cell r="AH45" t="e">
            <v>#REF!</v>
          </cell>
          <cell r="AI45" t="e">
            <v>#REF!</v>
          </cell>
          <cell r="AJ45" t="e">
            <v>#REF!</v>
          </cell>
          <cell r="AK45" t="e">
            <v>#REF!</v>
          </cell>
          <cell r="AL45" t="e">
            <v>#REF!</v>
          </cell>
          <cell r="AM45" t="e">
            <v>#REF!</v>
          </cell>
          <cell r="AN45" t="e">
            <v>#REF!</v>
          </cell>
          <cell r="AO45" t="e">
            <v>#REF!</v>
          </cell>
          <cell r="AP45" t="e">
            <v>#REF!</v>
          </cell>
        </row>
        <row r="46">
          <cell r="Y46">
            <v>1</v>
          </cell>
          <cell r="Z46">
            <v>1</v>
          </cell>
          <cell r="AA46" t="e">
            <v>#REF!</v>
          </cell>
          <cell r="AB46" t="e">
            <v>#REF!</v>
          </cell>
          <cell r="AC46" t="e">
            <v>#REF!</v>
          </cell>
          <cell r="AD46" t="e">
            <v>#REF!</v>
          </cell>
          <cell r="AE46" t="e">
            <v>#REF!</v>
          </cell>
          <cell r="AF46" t="e">
            <v>#REF!</v>
          </cell>
          <cell r="AG46" t="e">
            <v>#REF!</v>
          </cell>
          <cell r="AH46" t="e">
            <v>#REF!</v>
          </cell>
          <cell r="AI46" t="e">
            <v>#REF!</v>
          </cell>
          <cell r="AJ46" t="e">
            <v>#REF!</v>
          </cell>
          <cell r="AK46" t="e">
            <v>#REF!</v>
          </cell>
          <cell r="AL46" t="e">
            <v>#REF!</v>
          </cell>
          <cell r="AM46" t="e">
            <v>#REF!</v>
          </cell>
          <cell r="AN46" t="e">
            <v>#REF!</v>
          </cell>
          <cell r="AO46" t="e">
            <v>#REF!</v>
          </cell>
          <cell r="AP46" t="e">
            <v>#REF!</v>
          </cell>
        </row>
        <row r="47">
          <cell r="Y47">
            <v>1</v>
          </cell>
          <cell r="Z47">
            <v>1</v>
          </cell>
          <cell r="AA47" t="e">
            <v>#REF!</v>
          </cell>
          <cell r="AB47" t="e">
            <v>#REF!</v>
          </cell>
          <cell r="AC47" t="e">
            <v>#REF!</v>
          </cell>
          <cell r="AD47" t="e">
            <v>#REF!</v>
          </cell>
          <cell r="AE47" t="e">
            <v>#REF!</v>
          </cell>
          <cell r="AF47" t="e">
            <v>#REF!</v>
          </cell>
          <cell r="AG47" t="e">
            <v>#REF!</v>
          </cell>
          <cell r="AH47" t="e">
            <v>#REF!</v>
          </cell>
          <cell r="AI47" t="e">
            <v>#REF!</v>
          </cell>
          <cell r="AJ47" t="e">
            <v>#REF!</v>
          </cell>
          <cell r="AK47" t="e">
            <v>#REF!</v>
          </cell>
          <cell r="AL47" t="e">
            <v>#REF!</v>
          </cell>
          <cell r="AM47" t="e">
            <v>#REF!</v>
          </cell>
          <cell r="AN47" t="e">
            <v>#REF!</v>
          </cell>
          <cell r="AO47" t="e">
            <v>#REF!</v>
          </cell>
          <cell r="AP47" t="e">
            <v>#REF!</v>
          </cell>
        </row>
        <row r="48">
          <cell r="Y48">
            <v>1</v>
          </cell>
          <cell r="Z48">
            <v>1</v>
          </cell>
          <cell r="AA48" t="e">
            <v>#REF!</v>
          </cell>
          <cell r="AB48" t="e">
            <v>#REF!</v>
          </cell>
          <cell r="AC48" t="e">
            <v>#REF!</v>
          </cell>
          <cell r="AD48" t="e">
            <v>#REF!</v>
          </cell>
          <cell r="AE48" t="e">
            <v>#REF!</v>
          </cell>
          <cell r="AF48" t="e">
            <v>#REF!</v>
          </cell>
          <cell r="AG48" t="e">
            <v>#REF!</v>
          </cell>
          <cell r="AH48" t="e">
            <v>#REF!</v>
          </cell>
          <cell r="AI48" t="e">
            <v>#REF!</v>
          </cell>
          <cell r="AJ48" t="e">
            <v>#REF!</v>
          </cell>
          <cell r="AK48" t="e">
            <v>#REF!</v>
          </cell>
          <cell r="AL48" t="e">
            <v>#REF!</v>
          </cell>
          <cell r="AM48" t="e">
            <v>#REF!</v>
          </cell>
          <cell r="AN48" t="e">
            <v>#REF!</v>
          </cell>
          <cell r="AO48" t="e">
            <v>#REF!</v>
          </cell>
          <cell r="AP48" t="e">
            <v>#REF!</v>
          </cell>
        </row>
        <row r="49">
          <cell r="Y49">
            <v>1</v>
          </cell>
          <cell r="Z49">
            <v>1</v>
          </cell>
          <cell r="AA49" t="e">
            <v>#REF!</v>
          </cell>
          <cell r="AB49" t="e">
            <v>#REF!</v>
          </cell>
          <cell r="AC49" t="e">
            <v>#REF!</v>
          </cell>
          <cell r="AD49" t="e">
            <v>#REF!</v>
          </cell>
          <cell r="AE49" t="e">
            <v>#REF!</v>
          </cell>
          <cell r="AF49" t="e">
            <v>#REF!</v>
          </cell>
          <cell r="AG49" t="e">
            <v>#REF!</v>
          </cell>
          <cell r="AH49" t="e">
            <v>#REF!</v>
          </cell>
          <cell r="AI49" t="e">
            <v>#REF!</v>
          </cell>
          <cell r="AJ49" t="e">
            <v>#REF!</v>
          </cell>
          <cell r="AK49" t="e">
            <v>#REF!</v>
          </cell>
          <cell r="AL49" t="e">
            <v>#REF!</v>
          </cell>
          <cell r="AM49" t="e">
            <v>#REF!</v>
          </cell>
          <cell r="AN49" t="e">
            <v>#REF!</v>
          </cell>
          <cell r="AO49" t="e">
            <v>#REF!</v>
          </cell>
          <cell r="AP49" t="e">
            <v>#REF!</v>
          </cell>
        </row>
        <row r="50">
          <cell r="Y50">
            <v>1</v>
          </cell>
          <cell r="Z50">
            <v>1</v>
          </cell>
          <cell r="AA50" t="e">
            <v>#REF!</v>
          </cell>
          <cell r="AB50" t="e">
            <v>#REF!</v>
          </cell>
          <cell r="AC50" t="e">
            <v>#REF!</v>
          </cell>
          <cell r="AD50" t="e">
            <v>#REF!</v>
          </cell>
          <cell r="AE50" t="e">
            <v>#REF!</v>
          </cell>
          <cell r="AF50" t="e">
            <v>#REF!</v>
          </cell>
          <cell r="AG50" t="e">
            <v>#REF!</v>
          </cell>
          <cell r="AH50" t="e">
            <v>#REF!</v>
          </cell>
          <cell r="AI50" t="e">
            <v>#REF!</v>
          </cell>
          <cell r="AJ50" t="e">
            <v>#REF!</v>
          </cell>
          <cell r="AK50" t="e">
            <v>#REF!</v>
          </cell>
          <cell r="AL50" t="e">
            <v>#REF!</v>
          </cell>
          <cell r="AM50" t="e">
            <v>#REF!</v>
          </cell>
          <cell r="AN50" t="e">
            <v>#REF!</v>
          </cell>
          <cell r="AO50" t="e">
            <v>#REF!</v>
          </cell>
          <cell r="AP50" t="e">
            <v>#REF!</v>
          </cell>
        </row>
        <row r="51">
          <cell r="Y51">
            <v>1</v>
          </cell>
          <cell r="Z51">
            <v>1</v>
          </cell>
          <cell r="AA51" t="e">
            <v>#REF!</v>
          </cell>
          <cell r="AB51" t="e">
            <v>#REF!</v>
          </cell>
          <cell r="AC51" t="e">
            <v>#REF!</v>
          </cell>
          <cell r="AD51" t="e">
            <v>#REF!</v>
          </cell>
          <cell r="AE51" t="e">
            <v>#REF!</v>
          </cell>
          <cell r="AF51" t="e">
            <v>#REF!</v>
          </cell>
          <cell r="AG51" t="e">
            <v>#REF!</v>
          </cell>
          <cell r="AH51" t="e">
            <v>#REF!</v>
          </cell>
          <cell r="AI51" t="e">
            <v>#REF!</v>
          </cell>
          <cell r="AJ51" t="e">
            <v>#REF!</v>
          </cell>
          <cell r="AK51" t="e">
            <v>#REF!</v>
          </cell>
          <cell r="AL51" t="e">
            <v>#REF!</v>
          </cell>
          <cell r="AM51" t="e">
            <v>#REF!</v>
          </cell>
          <cell r="AN51" t="e">
            <v>#REF!</v>
          </cell>
          <cell r="AO51" t="e">
            <v>#REF!</v>
          </cell>
          <cell r="AP51" t="e">
            <v>#REF!</v>
          </cell>
        </row>
        <row r="52">
          <cell r="Y52">
            <v>1</v>
          </cell>
          <cell r="Z52">
            <v>1</v>
          </cell>
          <cell r="AA52" t="e">
            <v>#REF!</v>
          </cell>
          <cell r="AB52" t="e">
            <v>#REF!</v>
          </cell>
          <cell r="AC52" t="e">
            <v>#REF!</v>
          </cell>
          <cell r="AD52" t="e">
            <v>#REF!</v>
          </cell>
          <cell r="AE52" t="e">
            <v>#REF!</v>
          </cell>
          <cell r="AF52" t="e">
            <v>#REF!</v>
          </cell>
          <cell r="AG52" t="e">
            <v>#REF!</v>
          </cell>
          <cell r="AH52" t="e">
            <v>#REF!</v>
          </cell>
          <cell r="AI52" t="e">
            <v>#REF!</v>
          </cell>
          <cell r="AJ52" t="e">
            <v>#REF!</v>
          </cell>
          <cell r="AK52" t="e">
            <v>#REF!</v>
          </cell>
          <cell r="AL52" t="e">
            <v>#REF!</v>
          </cell>
          <cell r="AM52" t="e">
            <v>#REF!</v>
          </cell>
          <cell r="AN52" t="e">
            <v>#REF!</v>
          </cell>
          <cell r="AO52" t="e">
            <v>#REF!</v>
          </cell>
          <cell r="AP52" t="e">
            <v>#REF!</v>
          </cell>
        </row>
        <row r="53">
          <cell r="Y53">
            <v>1</v>
          </cell>
          <cell r="Z53">
            <v>1</v>
          </cell>
          <cell r="AA53" t="e">
            <v>#REF!</v>
          </cell>
          <cell r="AB53" t="e">
            <v>#REF!</v>
          </cell>
          <cell r="AC53" t="e">
            <v>#REF!</v>
          </cell>
          <cell r="AD53" t="e">
            <v>#REF!</v>
          </cell>
          <cell r="AE53" t="e">
            <v>#REF!</v>
          </cell>
          <cell r="AF53" t="e">
            <v>#REF!</v>
          </cell>
          <cell r="AG53" t="e">
            <v>#REF!</v>
          </cell>
          <cell r="AH53" t="e">
            <v>#REF!</v>
          </cell>
          <cell r="AI53" t="e">
            <v>#REF!</v>
          </cell>
          <cell r="AJ53" t="e">
            <v>#REF!</v>
          </cell>
          <cell r="AK53" t="e">
            <v>#REF!</v>
          </cell>
          <cell r="AL53" t="e">
            <v>#REF!</v>
          </cell>
          <cell r="AM53" t="e">
            <v>#REF!</v>
          </cell>
          <cell r="AN53" t="e">
            <v>#REF!</v>
          </cell>
          <cell r="AO53" t="e">
            <v>#REF!</v>
          </cell>
          <cell r="AP53" t="e">
            <v>#REF!</v>
          </cell>
        </row>
        <row r="54">
          <cell r="Y54">
            <v>1</v>
          </cell>
          <cell r="Z54">
            <v>1</v>
          </cell>
          <cell r="AA54" t="e">
            <v>#REF!</v>
          </cell>
          <cell r="AB54" t="e">
            <v>#REF!</v>
          </cell>
          <cell r="AC54" t="e">
            <v>#REF!</v>
          </cell>
          <cell r="AD54" t="e">
            <v>#REF!</v>
          </cell>
          <cell r="AE54" t="e">
            <v>#REF!</v>
          </cell>
          <cell r="AF54" t="e">
            <v>#REF!</v>
          </cell>
          <cell r="AG54" t="e">
            <v>#REF!</v>
          </cell>
          <cell r="AH54" t="e">
            <v>#REF!</v>
          </cell>
          <cell r="AI54" t="e">
            <v>#REF!</v>
          </cell>
          <cell r="AJ54" t="e">
            <v>#REF!</v>
          </cell>
          <cell r="AK54" t="e">
            <v>#REF!</v>
          </cell>
          <cell r="AL54" t="e">
            <v>#REF!</v>
          </cell>
          <cell r="AM54" t="e">
            <v>#REF!</v>
          </cell>
          <cell r="AN54" t="e">
            <v>#REF!</v>
          </cell>
          <cell r="AO54" t="e">
            <v>#REF!</v>
          </cell>
          <cell r="AP54" t="e">
            <v>#REF!</v>
          </cell>
        </row>
        <row r="55">
          <cell r="Y55">
            <v>1</v>
          </cell>
          <cell r="Z55">
            <v>1</v>
          </cell>
          <cell r="AA55" t="e">
            <v>#REF!</v>
          </cell>
          <cell r="AB55" t="e">
            <v>#REF!</v>
          </cell>
          <cell r="AC55" t="e">
            <v>#REF!</v>
          </cell>
          <cell r="AD55" t="e">
            <v>#REF!</v>
          </cell>
          <cell r="AE55" t="e">
            <v>#REF!</v>
          </cell>
          <cell r="AF55" t="e">
            <v>#REF!</v>
          </cell>
          <cell r="AG55" t="e">
            <v>#REF!</v>
          </cell>
          <cell r="AH55" t="e">
            <v>#REF!</v>
          </cell>
          <cell r="AI55" t="e">
            <v>#REF!</v>
          </cell>
          <cell r="AJ55" t="e">
            <v>#REF!</v>
          </cell>
          <cell r="AK55" t="e">
            <v>#REF!</v>
          </cell>
          <cell r="AL55" t="e">
            <v>#REF!</v>
          </cell>
          <cell r="AM55" t="e">
            <v>#REF!</v>
          </cell>
          <cell r="AN55" t="e">
            <v>#REF!</v>
          </cell>
          <cell r="AO55" t="e">
            <v>#REF!</v>
          </cell>
          <cell r="AP55" t="e">
            <v>#REF!</v>
          </cell>
        </row>
        <row r="56">
          <cell r="Y56">
            <v>1</v>
          </cell>
          <cell r="Z56">
            <v>1</v>
          </cell>
          <cell r="AA56" t="e">
            <v>#REF!</v>
          </cell>
          <cell r="AB56" t="e">
            <v>#REF!</v>
          </cell>
          <cell r="AC56" t="e">
            <v>#REF!</v>
          </cell>
          <cell r="AD56" t="e">
            <v>#REF!</v>
          </cell>
          <cell r="AE56" t="e">
            <v>#REF!</v>
          </cell>
          <cell r="AF56" t="e">
            <v>#REF!</v>
          </cell>
          <cell r="AG56" t="e">
            <v>#REF!</v>
          </cell>
          <cell r="AH56" t="e">
            <v>#REF!</v>
          </cell>
          <cell r="AI56" t="e">
            <v>#REF!</v>
          </cell>
          <cell r="AJ56" t="e">
            <v>#REF!</v>
          </cell>
          <cell r="AK56" t="e">
            <v>#REF!</v>
          </cell>
          <cell r="AL56" t="e">
            <v>#REF!</v>
          </cell>
          <cell r="AM56" t="e">
            <v>#REF!</v>
          </cell>
          <cell r="AN56" t="e">
            <v>#REF!</v>
          </cell>
          <cell r="AO56" t="e">
            <v>#REF!</v>
          </cell>
          <cell r="AP56" t="e">
            <v>#REF!</v>
          </cell>
        </row>
        <row r="57">
          <cell r="Y57">
            <v>1</v>
          </cell>
          <cell r="Z57">
            <v>1</v>
          </cell>
          <cell r="AA57" t="e">
            <v>#REF!</v>
          </cell>
          <cell r="AB57" t="e">
            <v>#REF!</v>
          </cell>
          <cell r="AC57" t="e">
            <v>#REF!</v>
          </cell>
          <cell r="AD57" t="e">
            <v>#REF!</v>
          </cell>
          <cell r="AE57" t="e">
            <v>#REF!</v>
          </cell>
          <cell r="AF57" t="e">
            <v>#REF!</v>
          </cell>
          <cell r="AG57" t="e">
            <v>#REF!</v>
          </cell>
          <cell r="AH57" t="e">
            <v>#REF!</v>
          </cell>
          <cell r="AI57" t="e">
            <v>#REF!</v>
          </cell>
          <cell r="AJ57" t="e">
            <v>#REF!</v>
          </cell>
          <cell r="AK57" t="e">
            <v>#REF!</v>
          </cell>
          <cell r="AL57" t="e">
            <v>#REF!</v>
          </cell>
          <cell r="AM57" t="e">
            <v>#REF!</v>
          </cell>
          <cell r="AN57" t="e">
            <v>#REF!</v>
          </cell>
          <cell r="AO57" t="e">
            <v>#REF!</v>
          </cell>
          <cell r="AP57" t="e">
            <v>#REF!</v>
          </cell>
        </row>
        <row r="58">
          <cell r="Y58">
            <v>1</v>
          </cell>
          <cell r="Z58">
            <v>1</v>
          </cell>
          <cell r="AA58" t="e">
            <v>#REF!</v>
          </cell>
          <cell r="AB58" t="e">
            <v>#REF!</v>
          </cell>
          <cell r="AC58" t="e">
            <v>#REF!</v>
          </cell>
          <cell r="AD58" t="e">
            <v>#REF!</v>
          </cell>
          <cell r="AE58" t="e">
            <v>#REF!</v>
          </cell>
          <cell r="AF58" t="e">
            <v>#REF!</v>
          </cell>
          <cell r="AG58" t="e">
            <v>#REF!</v>
          </cell>
          <cell r="AH58" t="e">
            <v>#REF!</v>
          </cell>
          <cell r="AI58" t="e">
            <v>#REF!</v>
          </cell>
          <cell r="AJ58" t="e">
            <v>#REF!</v>
          </cell>
          <cell r="AK58" t="e">
            <v>#REF!</v>
          </cell>
          <cell r="AL58" t="e">
            <v>#REF!</v>
          </cell>
          <cell r="AM58" t="e">
            <v>#REF!</v>
          </cell>
          <cell r="AN58" t="e">
            <v>#REF!</v>
          </cell>
          <cell r="AO58" t="e">
            <v>#REF!</v>
          </cell>
          <cell r="AP58" t="e">
            <v>#REF!</v>
          </cell>
        </row>
      </sheetData>
      <sheetData sheetId="24"/>
      <sheetData sheetId="25"/>
      <sheetData sheetId="26"/>
      <sheetData sheetId="27"/>
      <sheetData sheetId="28">
        <row r="2">
          <cell r="B2" t="str">
            <v>Выпуски</v>
          </cell>
        </row>
        <row r="3">
          <cell r="B3" t="str">
            <v>Годовые индексы изменения физического объема выпусков</v>
          </cell>
        </row>
        <row r="4">
          <cell r="B4" t="str">
            <v>Отраслевая структура выпусков по годам в прогнозируемом периоде</v>
          </cell>
        </row>
        <row r="5">
          <cell r="B5" t="str">
            <v xml:space="preserve">Объем отраслевых ресурсов отечественного производства </v>
          </cell>
        </row>
        <row r="6">
          <cell r="B6" t="str">
            <v xml:space="preserve">Динамика отраслевых ресурсов отечественного производства </v>
          </cell>
        </row>
        <row r="7">
          <cell r="B7" t="str">
            <v xml:space="preserve">Отраслевая структура ресурсов отечественного производства </v>
          </cell>
        </row>
        <row r="8">
          <cell r="B8" t="str">
            <v>Объем отраслевых ресурсов отечественного производства в конечном использовании</v>
          </cell>
        </row>
        <row r="9">
          <cell r="B9" t="str">
            <v>Динамика отраслевых ресурсов отечественного производства в конечном использовании</v>
          </cell>
        </row>
        <row r="10">
          <cell r="B10" t="str">
            <v>Отраслевая структура ресурсов отечественного производства в конечном использовании</v>
          </cell>
        </row>
        <row r="11">
          <cell r="B11" t="str">
            <v>Конечное потребление домашних хозяйств</v>
          </cell>
        </row>
        <row r="12">
          <cell r="B12" t="str">
            <v>Динамика конечного потребления домашних хозяйств</v>
          </cell>
        </row>
        <row r="13">
          <cell r="B13" t="str">
            <v>Отраслевая структура конечного потребления домашних хозяйств</v>
          </cell>
        </row>
        <row r="14">
          <cell r="B14" t="str">
            <v>Конечное потребление ОГУ</v>
          </cell>
        </row>
        <row r="15">
          <cell r="B15" t="str">
            <v>Динамика конечного потребления ОГУ</v>
          </cell>
        </row>
        <row r="16">
          <cell r="B16" t="str">
            <v>Отраслевая структура конечного потребления ОГУ</v>
          </cell>
        </row>
        <row r="17">
          <cell r="B17" t="str">
            <v>Изменение запасов материальных оборотных средств</v>
          </cell>
        </row>
        <row r="18">
          <cell r="B18" t="str">
            <v>Динамика изменения запасов материальных оборотных средств</v>
          </cell>
        </row>
        <row r="19">
          <cell r="B19" t="str">
            <v>Отраслевая структура изменения запасов материальных оборотных средств</v>
          </cell>
        </row>
        <row r="20">
          <cell r="B20" t="str">
            <v>Экспорт</v>
          </cell>
        </row>
        <row r="21">
          <cell r="B21" t="str">
            <v>Динамика экспорта</v>
          </cell>
        </row>
        <row r="22">
          <cell r="B22" t="str">
            <v>Отраслевая структура экспорта</v>
          </cell>
        </row>
        <row r="23">
          <cell r="B23" t="str">
            <v>Импорт</v>
          </cell>
        </row>
        <row r="24">
          <cell r="B24" t="str">
            <v>Динамика импорта</v>
          </cell>
        </row>
        <row r="25">
          <cell r="B25" t="str">
            <v>Отраслевая структура импорта</v>
          </cell>
        </row>
        <row r="26">
          <cell r="B26" t="str">
            <v>Сальдо</v>
          </cell>
        </row>
        <row r="27">
          <cell r="B27" t="str">
            <v>Динамика отраслевой потребности в инвестициях</v>
          </cell>
        </row>
        <row r="28">
          <cell r="B28" t="str">
            <v>Динамика основных фондов</v>
          </cell>
        </row>
        <row r="29">
          <cell r="B29" t="str">
            <v>Коэффициенты выбытия основных фондов</v>
          </cell>
        </row>
        <row r="30">
          <cell r="B30" t="str">
            <v>Коэффициенты обновления основных фондов</v>
          </cell>
        </row>
        <row r="31">
          <cell r="B31" t="str">
            <v>Динамика фондоотдачи</v>
          </cell>
        </row>
      </sheetData>
      <sheetData sheetId="29"/>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электроснабжение"/>
      <sheetName val="теплоснабжение"/>
      <sheetName val="ВиВ"/>
    </sheetNames>
    <sheetDataSet>
      <sheetData sheetId="0" refreshError="1"/>
      <sheetData sheetId="1" refreshError="1"/>
      <sheetData sheetId="2" refreshError="1"/>
      <sheetData sheetId="3"/>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Списки"/>
    </sheetNames>
    <sheetDataSet>
      <sheetData sheetId="0" refreshError="1"/>
      <sheetData sheetId="1">
        <row r="2">
          <cell r="A2" t="str">
            <v>Амортизация текущая</v>
          </cell>
        </row>
        <row r="3">
          <cell r="A3" t="str">
            <v>Амортизация прошлых лет</v>
          </cell>
        </row>
        <row r="4">
          <cell r="A4" t="str">
            <v>Возврат НДС</v>
          </cell>
        </row>
        <row r="5">
          <cell r="A5" t="str">
            <v>Прибыль текущая</v>
          </cell>
        </row>
        <row r="6">
          <cell r="A6" t="str">
            <v>Прибыль прошлых лет</v>
          </cell>
        </row>
        <row r="7">
          <cell r="A7" t="str">
            <v>Предоставление займов</v>
          </cell>
        </row>
        <row r="8">
          <cell r="A8" t="str">
            <v>Предоставление кредитов</v>
          </cell>
        </row>
        <row r="9">
          <cell r="A9" t="str">
            <v>Прочее (при использовании добавить примечание)</v>
          </cell>
        </row>
        <row r="12">
          <cell r="A12" t="str">
            <v xml:space="preserve">ТПиР; </v>
          </cell>
        </row>
        <row r="13">
          <cell r="A13" t="str">
            <v>ИТ</v>
          </cell>
        </row>
        <row r="14">
          <cell r="A14" t="str">
            <v>Неосновные виды деятельности</v>
          </cell>
        </row>
        <row r="15">
          <cell r="A15" t="str">
            <v>M&amp;A</v>
          </cell>
        </row>
        <row r="18">
          <cell r="A18" t="str">
            <v>Поддержка операционной деятельности</v>
          </cell>
        </row>
        <row r="19">
          <cell r="A19" t="str">
            <v>Клиентский сервис</v>
          </cell>
        </row>
        <row r="20">
          <cell r="A20" t="str">
            <v>Общехозяйственные проекты</v>
          </cell>
        </row>
        <row r="21">
          <cell r="A21" t="str">
            <v>ИТ-проекты локальные</v>
          </cell>
        </row>
        <row r="22">
          <cell r="A22" t="str">
            <v>Централизованные</v>
          </cell>
        </row>
        <row r="23">
          <cell r="A23" t="str">
            <v>С прямым экономическим эффектом</v>
          </cell>
        </row>
        <row r="24">
          <cell r="A24" t="str">
            <v>Без прямого экономического эффекта</v>
          </cell>
        </row>
        <row r="27">
          <cell r="A27" t="str">
            <v>Вынужденные</v>
          </cell>
        </row>
        <row r="28">
          <cell r="A28" t="str">
            <v>Инфраструктурные</v>
          </cell>
        </row>
        <row r="29">
          <cell r="A29" t="str">
            <v>Проекты с прямым экономическим эффектом</v>
          </cell>
        </row>
        <row r="31">
          <cell r="A31" t="str">
            <v>По предписаниям</v>
          </cell>
        </row>
        <row r="32">
          <cell r="A32" t="str">
            <v>Требования законодательством</v>
          </cell>
        </row>
        <row r="36">
          <cell r="A36" t="str">
            <v>Оренбургский филиал ОАО "ЭнергосбыТ Плюс"</v>
          </cell>
        </row>
        <row r="37">
          <cell r="A37" t="str">
            <v>Свердловский филиал ОАО "ЭнергосбыТ Плюс"</v>
          </cell>
        </row>
        <row r="38">
          <cell r="A38" t="str">
            <v>Кировский филиал ОАО "ЭнергосбыТ Плюс"</v>
          </cell>
        </row>
        <row r="39">
          <cell r="A39" t="str">
            <v>ОАО «Коми энергосбытовая компания»</v>
          </cell>
        </row>
        <row r="40">
          <cell r="A40" t="str">
            <v>Удмуртский филиал ОАО "ЭнергосбыТ Плюс"</v>
          </cell>
        </row>
        <row r="41">
          <cell r="A41" t="str">
            <v>ООО "ЭСК Гарант"</v>
          </cell>
        </row>
        <row r="42">
          <cell r="A42" t="str">
            <v>ООО "ЕЭС.Гарант-Московский филиал"</v>
          </cell>
        </row>
        <row r="43">
          <cell r="A43" t="str">
            <v>ООО "ЕЭС.Гарант-Оренбургский филиал"</v>
          </cell>
        </row>
        <row r="44">
          <cell r="A44" t="str">
            <v>ООО "ЕЭС.Гарант-Удмуртский филиал"</v>
          </cell>
        </row>
        <row r="45">
          <cell r="A45" t="str">
            <v>ООО "ЕЭС.Гарант-Коми филиал"</v>
          </cell>
        </row>
        <row r="46">
          <cell r="A46" t="str">
            <v>ООО "ЕЭС.Гарант-Кировский филиал"</v>
          </cell>
        </row>
        <row r="47">
          <cell r="A47" t="str">
            <v>ООО "ЕЭС.Гарант-Свердловский филиал"</v>
          </cell>
        </row>
        <row r="48">
          <cell r="A48" t="str">
            <v>ЗАО "КЭС-Энергосбыт"</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ПРОГНОЗ_1"/>
      <sheetName val="XLR_NoRangeSheet"/>
      <sheetName val="6.12"/>
      <sheetName val="ТИТУЛ"/>
      <sheetName val="6.14"/>
      <sheetName val="ОБЩЕСТВА"/>
      <sheetName val="6.7"/>
      <sheetName val="6.8"/>
      <sheetName val="6.9.2"/>
      <sheetName val="6.9.1"/>
      <sheetName val="6.9"/>
      <sheetName val="6.10.1"/>
      <sheetName val="6.22"/>
      <sheetName val="6.17"/>
      <sheetName val="6.15"/>
      <sheetName val="6.11.1"/>
      <sheetName val="6.19"/>
      <sheetName val="6.20"/>
      <sheetName val="6.28"/>
      <sheetName val="6.5.1_ТНП"/>
      <sheetName val="6.13"/>
      <sheetName val="6.23"/>
      <sheetName val="6.24"/>
      <sheetName val="6.21"/>
      <sheetName val="Огл. Графиков"/>
      <sheetName val="Текущие цены"/>
      <sheetName val="рабочий"/>
      <sheetName val="окраска"/>
      <sheetName val="Гр5_о_"/>
      <sheetName val="6_12"/>
      <sheetName val="6_14"/>
      <sheetName val="6_7"/>
      <sheetName val="6_8"/>
      <sheetName val="6_9_2"/>
      <sheetName val="6_9_1"/>
      <sheetName val="6_9"/>
      <sheetName val="6_10_1"/>
      <sheetName val="6_22"/>
      <sheetName val="6_17"/>
      <sheetName val="6_15"/>
      <sheetName val="6_11_1"/>
      <sheetName val="6_19"/>
      <sheetName val="6_20"/>
      <sheetName val="6_28"/>
      <sheetName val="6_5_1_ТНП"/>
      <sheetName val="6_13"/>
      <sheetName val="6_23"/>
      <sheetName val="6_24"/>
      <sheetName val="6_21"/>
      <sheetName val="Огл__Графиков"/>
      <sheetName val="Текущие_цены"/>
      <sheetName val="Лист2"/>
      <sheetName val="СБ"/>
      <sheetName val="База"/>
      <sheetName val="Факт БДР"/>
      <sheetName val="ДДС (Форма №3)"/>
      <sheetName val="00"/>
      <sheetName val="TSheet"/>
      <sheetName val="Лист1"/>
      <sheetName val="ИТ-бюджет"/>
      <sheetName val="Предлагаемая новая форма СТРС"/>
      <sheetName val="Топливо_пр_гК"/>
      <sheetName val="Под_воды_пр_г"/>
      <sheetName val="Пр_ст_вод_пр_г"/>
      <sheetName val="Топливо_пр_гВ "/>
      <sheetName val="Реаг_пр_годВ"/>
      <sheetName val="Реаг_пр_годК"/>
      <sheetName val="Лист17"/>
      <sheetName val="P2.1"/>
      <sheetName val="Управление"/>
      <sheetName val="multilats"/>
      <sheetName val="Исходные данные"/>
      <sheetName val="Общехозяйственные расходы"/>
      <sheetName val="Штатное"/>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цены цехов"/>
      <sheetName val="заявка_на_произ"/>
      <sheetName val="план на 2011"/>
      <sheetName val="ТекАк"/>
      <sheetName val="списки"/>
      <sheetName val="инфо"/>
      <sheetName val="Р4-1"/>
      <sheetName val="Р8"/>
      <sheetName val="связанные стороны и прочие"/>
      <sheetName val="Авизо"/>
      <sheetName val="ХОВ"/>
      <sheetName val="Калькуляции"/>
      <sheetName val="Баланс"/>
      <sheetName val="Коды"/>
      <sheetName val="FES"/>
      <sheetName val="план"/>
      <sheetName val="Россия-экспорт"/>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ЦТ"/>
      <sheetName val="1.1"/>
      <sheetName val="1.2"/>
      <sheetName val="2.1"/>
      <sheetName val="2.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18.1"/>
      <sheetName val="18.2"/>
      <sheetName val="19"/>
      <sheetName val="19.1.1"/>
      <sheetName val="19.1.2"/>
      <sheetName val="19.2"/>
      <sheetName val="20"/>
      <sheetName val="20.1"/>
      <sheetName val="21"/>
      <sheetName val="21.1"/>
      <sheetName val="21.2.1"/>
      <sheetName val="21.2.2"/>
      <sheetName val="21.3"/>
      <sheetName val="21.4"/>
      <sheetName val="22"/>
      <sheetName val="23"/>
      <sheetName val="24"/>
      <sheetName val="24.1"/>
      <sheetName val="25"/>
      <sheetName val="25.1"/>
      <sheetName val="26"/>
      <sheetName val="27"/>
      <sheetName val="28"/>
      <sheetName val="28.1"/>
      <sheetName val="28.2"/>
      <sheetName val="28.3"/>
      <sheetName val="29"/>
      <sheetName val="P2.1"/>
      <sheetName val="P2.2"/>
      <sheetName val="2.3"/>
      <sheetName val="таблица фст"/>
      <sheetName val="Производство электроэнергии"/>
      <sheetName val=" НВВ передача"/>
      <sheetName val="Данные"/>
    </sheetNames>
    <sheetDataSet>
      <sheetData sheetId="0" refreshError="1">
        <row r="14">
          <cell r="B14">
            <v>2005</v>
          </cell>
        </row>
        <row r="15">
          <cell r="B15">
            <v>2004</v>
          </cell>
        </row>
      </sheetData>
      <sheetData sheetId="1">
        <row r="15">
          <cell r="C15">
            <v>0</v>
          </cell>
        </row>
      </sheetData>
      <sheetData sheetId="2">
        <row r="15">
          <cell r="C15">
            <v>0</v>
          </cell>
        </row>
      </sheetData>
      <sheetData sheetId="3">
        <row r="15">
          <cell r="C15">
            <v>0</v>
          </cell>
        </row>
      </sheetData>
      <sheetData sheetId="4">
        <row r="15">
          <cell r="C15">
            <v>0</v>
          </cell>
        </row>
      </sheetData>
      <sheetData sheetId="5"/>
      <sheetData sheetId="6"/>
      <sheetData sheetId="7"/>
      <sheetData sheetId="8"/>
      <sheetData sheetId="9">
        <row r="15">
          <cell r="C15">
            <v>0</v>
          </cell>
        </row>
      </sheetData>
      <sheetData sheetId="10" refreshError="1">
        <row r="15">
          <cell r="C15">
            <v>0</v>
          </cell>
        </row>
        <row r="24">
          <cell r="C24">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рендная плата 01.10.2014"/>
      <sheetName val="Аренда 2014 г электросбыт и  АУ"/>
    </sheetNames>
    <definedNames>
      <definedName name="бббб" refersTo="#ССЫЛКА!"/>
      <definedName name="вап" refersTo="#ССЫЛКА!"/>
      <definedName name="ПЗ" refersTo="#ССЫЛКА!"/>
      <definedName name="Приложение" refersTo="#ССЫЛКА!"/>
      <definedName name="ПРиложение3" refersTo="#ССЫЛКА!"/>
      <definedName name="Приложений3" refersTo="#ССЫЛКА!"/>
      <definedName name="Расшифроки2" refersTo="#ССЫЛКА!"/>
    </definedNames>
    <sheetDataSet>
      <sheetData sheetId="0"/>
      <sheetData sheetId="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sheetName val="стаж на 31.12.16"/>
      <sheetName val="список из ЗУП"/>
      <sheetName val="реестр действий"/>
      <sheetName val="проверка окладов"/>
      <sheetName val="доплаты за расширение"/>
      <sheetName val="Форма (2)"/>
    </sheetNames>
    <sheetDataSet>
      <sheetData sheetId="0">
        <row r="1">
          <cell r="M1">
            <v>0.52651935507622127</v>
          </cell>
        </row>
      </sheetData>
      <sheetData sheetId="1"/>
      <sheetData sheetId="2"/>
      <sheetData sheetId="3"/>
      <sheetData sheetId="4"/>
      <sheetData sheetId="5">
        <row r="1">
          <cell r="B1">
            <v>0</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modListProv (2)"/>
      <sheetName val="modfrmDocumentPicker (2)"/>
      <sheetName val="modfrmSecretCode"/>
      <sheetName val="modList01"/>
      <sheetName val="modListProv"/>
      <sheetName val="Лог обновления"/>
      <sheetName val="Титульный"/>
      <sheetName val="Список листов"/>
      <sheetName val="Цены, тарифы и прочее"/>
      <sheetName val="Баланс ээ и эм"/>
      <sheetName val="2.1"/>
      <sheetName val="2.2"/>
      <sheetName val="2.3"/>
      <sheetName val="2.4"/>
      <sheetName val="2.5"/>
      <sheetName val="2.6"/>
      <sheetName val="2.7"/>
      <sheetName val="2.8"/>
      <sheetName val="3.1"/>
      <sheetName val="3.2"/>
      <sheetName val="3.3"/>
      <sheetName val="3.4"/>
      <sheetName val="3.5"/>
      <sheetName val="3.6"/>
      <sheetName val="3.6(1)"/>
      <sheetName val="3.7"/>
      <sheetName val="3.9"/>
      <sheetName val="3.11"/>
      <sheetName val="3.13"/>
      <sheetName val="3.15"/>
      <sheetName val="Расчет корректировок"/>
      <sheetName val="1"/>
      <sheetName val="2"/>
      <sheetName val="3"/>
      <sheetName val="Свод НВВ"/>
      <sheetName val="Библиотека документов"/>
      <sheetName val="Комментарии"/>
      <sheetName val="Проверка"/>
      <sheetName val="et_union"/>
      <sheetName val="modDocs"/>
      <sheetName val="modfrmDocumentPicker"/>
      <sheetName val="modDocumentsAPI"/>
      <sheetName val="SELECTED_DOCS"/>
      <sheetName val="DOCS_DEPENDENCY"/>
      <sheetName val="modList13"/>
      <sheetName val="modList12"/>
      <sheetName val="modList06"/>
      <sheetName val="modList05"/>
      <sheetName val="modList09"/>
      <sheetName val="modList17"/>
      <sheetName val="modList29"/>
      <sheetName val="modHLIcons"/>
      <sheetName val="modfrmRegion"/>
      <sheetName val="modListComs"/>
      <sheetName val="REESTR_ORG"/>
      <sheetName val="REESTR_FILTERED"/>
      <sheetName val="REESTR_MO"/>
      <sheetName val="modfrmReestr"/>
      <sheetName val="modReestr"/>
      <sheetName val="TEHSHEET"/>
      <sheetName val="modfrmCheckUpdates"/>
      <sheetName val="modUpdTemplMain"/>
      <sheetName val="AllSheetsInThisWorkbook"/>
      <sheetName val="modHyp"/>
      <sheetName val="modList02"/>
      <sheetName val="modList03"/>
      <sheetName val="modList04"/>
      <sheetName val="modList08"/>
      <sheetName val="modList14"/>
      <sheetName val="modList10"/>
      <sheetName val="modList11"/>
      <sheetName val="modList27"/>
      <sheetName val="modListAll"/>
    </sheetNames>
    <sheetDataSet>
      <sheetData sheetId="0"/>
      <sheetData sheetId="1"/>
      <sheetData sheetId="2"/>
      <sheetData sheetId="3"/>
      <sheetData sheetId="4"/>
      <sheetData sheetId="5"/>
      <sheetData sheetId="6"/>
      <sheetData sheetId="7">
        <row r="26">
          <cell r="E26" t="str">
            <v>Первая ценовая зона</v>
          </cell>
        </row>
        <row r="27">
          <cell r="E27" t="str">
            <v>Не установлены</v>
          </cell>
        </row>
        <row r="31">
          <cell r="E31" t="str">
            <v>Первый квартал</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ля подписи"/>
      <sheetName val="Истекшие Д"/>
      <sheetName val="Реестр доходных Д"/>
      <sheetName val="Соглас Д"/>
      <sheetName val="Лист3"/>
      <sheetName val="Лист1"/>
    </sheetNames>
    <sheetDataSet>
      <sheetData sheetId="0"/>
      <sheetData sheetId="1"/>
      <sheetData sheetId="2"/>
      <sheetData sheetId="3"/>
      <sheetData sheetId="4">
        <row r="3">
          <cell r="B3" t="str">
            <v>ГСМ</v>
          </cell>
          <cell r="C3" t="str">
            <v>СЭСб</v>
          </cell>
          <cell r="D3" t="str">
            <v>Новый</v>
          </cell>
          <cell r="E3" t="str">
            <v>Нач ОХО_АМРС</v>
          </cell>
          <cell r="F3" t="str">
            <v>СЭСб</v>
          </cell>
          <cell r="H3" t="str">
            <v>Инициация</v>
          </cell>
        </row>
        <row r="4">
          <cell r="B4" t="str">
            <v>Аренда</v>
          </cell>
          <cell r="C4" t="str">
            <v>ЦМРС</v>
          </cell>
          <cell r="D4" t="str">
            <v>Пролонгация</v>
          </cell>
          <cell r="E4" t="str">
            <v>Нач ОХО_ВМРС</v>
          </cell>
          <cell r="F4" t="str">
            <v>КА</v>
          </cell>
          <cell r="H4" t="str">
            <v>Предварительный этап</v>
          </cell>
        </row>
        <row r="5">
          <cell r="B5" t="str">
            <v>Страх</v>
          </cell>
          <cell r="C5" t="str">
            <v>АМРС</v>
          </cell>
          <cell r="D5" t="str">
            <v>Смена тарифов</v>
          </cell>
          <cell r="E5" t="str">
            <v>Нач ОХО_ЗМРС</v>
          </cell>
          <cell r="H5" t="str">
            <v>Согласование СЭСб</v>
          </cell>
        </row>
        <row r="6">
          <cell r="B6" t="str">
            <v>Медосмотр</v>
          </cell>
          <cell r="C6" t="str">
            <v>ВМРС</v>
          </cell>
          <cell r="D6" t="str">
            <v>Смена реквизитов</v>
          </cell>
          <cell r="E6" t="str">
            <v>Нач ОХО_НТМРС</v>
          </cell>
          <cell r="H6" t="str">
            <v>Согласование КА</v>
          </cell>
        </row>
        <row r="7">
          <cell r="B7" t="str">
            <v>Мойка</v>
          </cell>
          <cell r="C7" t="str">
            <v>ЗМРС</v>
          </cell>
          <cell r="D7" t="str">
            <v>Прочее</v>
          </cell>
          <cell r="E7" t="str">
            <v>Нач ОХО_СМРС</v>
          </cell>
          <cell r="H7" t="str">
            <v>Готов</v>
          </cell>
        </row>
        <row r="8">
          <cell r="B8" t="str">
            <v>Стоянка</v>
          </cell>
          <cell r="C8" t="str">
            <v>НТМРС</v>
          </cell>
          <cell r="E8" t="str">
            <v>Нач ОХО_ТМРС</v>
          </cell>
          <cell r="H8" t="str">
            <v>Отмена</v>
          </cell>
        </row>
        <row r="9">
          <cell r="B9" t="str">
            <v>ТО</v>
          </cell>
          <cell r="C9" t="str">
            <v>СМРС</v>
          </cell>
          <cell r="E9" t="str">
            <v>Вед спец ТС</v>
          </cell>
        </row>
        <row r="10">
          <cell r="B10" t="str">
            <v>Ремонт</v>
          </cell>
          <cell r="C10" t="str">
            <v>ТМРС</v>
          </cell>
          <cell r="E10" t="str">
            <v>КА</v>
          </cell>
        </row>
        <row r="11">
          <cell r="B11" t="str">
            <v>ЕТО</v>
          </cell>
          <cell r="C11" t="str">
            <v>НТ+СМРС</v>
          </cell>
        </row>
        <row r="12">
          <cell r="C12" t="str">
            <v>Ц+ЗМРС</v>
          </cell>
        </row>
      </sheetData>
      <sheetData sheetId="5"/>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ФВ_0_5"/>
      <sheetName val="ПФ-0.5"/>
      <sheetName val="ПФЭ-0.5"/>
      <sheetName val="ПФВ-0.5"/>
      <sheetName val="ПФЭ-06"/>
      <sheetName val="График"/>
      <sheetName val="2001"/>
      <sheetName val="ПФВ_0_6"/>
      <sheetName val="расшифровка"/>
      <sheetName val="ПФВ-0.6"/>
    </sheetNames>
    <sheetDataSet>
      <sheetData sheetId="0" refreshError="1"/>
      <sheetData sheetId="1" refreshError="1"/>
      <sheetData sheetId="2" refreshError="1"/>
      <sheetData sheetId="3" refreshError="1">
        <row r="4">
          <cell r="AJ4">
            <v>1</v>
          </cell>
          <cell r="AM4">
            <v>1</v>
          </cell>
        </row>
        <row r="5">
          <cell r="AH5" t="str">
            <v>Засор</v>
          </cell>
          <cell r="AJ5">
            <v>2</v>
          </cell>
          <cell r="AM5">
            <v>2</v>
          </cell>
        </row>
        <row r="6">
          <cell r="AH6" t="str">
            <v>Истирание стальной напорной трубы</v>
          </cell>
          <cell r="AJ6">
            <v>3</v>
          </cell>
          <cell r="AM6">
            <v>3</v>
          </cell>
        </row>
        <row r="7">
          <cell r="AH7" t="str">
            <v>Неисправная водоразборная колонка</v>
          </cell>
          <cell r="AJ7">
            <v>4</v>
          </cell>
          <cell r="AM7">
            <v>4</v>
          </cell>
        </row>
        <row r="8">
          <cell r="AH8" t="str">
            <v>Неисправная задвижка (вентиль)</v>
          </cell>
          <cell r="AJ8">
            <v>5</v>
          </cell>
          <cell r="AM8">
            <v>5</v>
          </cell>
        </row>
        <row r="9">
          <cell r="AH9" t="str">
            <v>Неисправный пожарный гидрант</v>
          </cell>
          <cell r="AJ9">
            <v>6</v>
          </cell>
          <cell r="AM9">
            <v>6</v>
          </cell>
        </row>
        <row r="10">
          <cell r="AH10" t="str">
            <v>Перелом трубы</v>
          </cell>
          <cell r="AJ10">
            <v>7</v>
          </cell>
          <cell r="AM10">
            <v>7</v>
          </cell>
        </row>
        <row r="11">
          <cell r="AH11" t="str">
            <v>Расчеканка стыка</v>
          </cell>
          <cell r="AM11">
            <v>8</v>
          </cell>
        </row>
        <row r="12">
          <cell r="AH12" t="str">
            <v>Свищ (трещина) на трубе</v>
          </cell>
          <cell r="AM12">
            <v>9</v>
          </cell>
        </row>
        <row r="13">
          <cell r="AH13" t="str">
            <v>разрушение емкостных сооружений</v>
          </cell>
          <cell r="AK13" t="str">
            <v>до 2-х метров</v>
          </cell>
          <cell r="AM13">
            <v>10</v>
          </cell>
        </row>
        <row r="14">
          <cell r="AH14" t="str">
            <v>разрушение стен зданий и сооружений</v>
          </cell>
          <cell r="AK14" t="str">
            <v>до 5 метров</v>
          </cell>
          <cell r="AM14">
            <v>11</v>
          </cell>
        </row>
        <row r="15">
          <cell r="AH15" t="str">
            <v>разрушение кровель и перекрытий</v>
          </cell>
          <cell r="AK15" t="str">
            <v>более 5 метров</v>
          </cell>
          <cell r="AM15">
            <v>12</v>
          </cell>
        </row>
        <row r="16">
          <cell r="AH16" t="str">
            <v>выход из строя насосов и воздуходувок</v>
          </cell>
          <cell r="AM16">
            <v>13</v>
          </cell>
        </row>
        <row r="17">
          <cell r="AH17" t="str">
            <v>выход из строя другого мех.оборудования (решеток, грабель, илоскребов и т.д.)</v>
          </cell>
          <cell r="AM17">
            <v>14</v>
          </cell>
        </row>
        <row r="18">
          <cell r="AH18" t="str">
            <v>выход из строя эл.двигателей насосов, воздуходувок, приводов и т.д.</v>
          </cell>
          <cell r="AK18" t="str">
            <v>в колодце</v>
          </cell>
          <cell r="AM18">
            <v>15</v>
          </cell>
        </row>
        <row r="19">
          <cell r="AH19" t="str">
            <v>выход из строя трансформаторов</v>
          </cell>
          <cell r="AK19" t="str">
            <v>в траншее</v>
          </cell>
          <cell r="AM19">
            <v>16</v>
          </cell>
        </row>
        <row r="20">
          <cell r="AH20" t="str">
            <v>выход из строя сетей силовых</v>
          </cell>
          <cell r="AM20">
            <v>17</v>
          </cell>
        </row>
        <row r="21">
          <cell r="AH21" t="str">
            <v>вырублен кабель</v>
          </cell>
          <cell r="AM21">
            <v>18</v>
          </cell>
        </row>
        <row r="22">
          <cell r="AH22" t="str">
            <v>выбило из-за грозы</v>
          </cell>
          <cell r="AK22">
            <v>20</v>
          </cell>
          <cell r="AM22">
            <v>19</v>
          </cell>
        </row>
        <row r="23">
          <cell r="AH23" t="str">
            <v>другие повреждения</v>
          </cell>
          <cell r="AK23">
            <v>25</v>
          </cell>
          <cell r="AM23">
            <v>20</v>
          </cell>
        </row>
        <row r="24">
          <cell r="AK24">
            <v>32</v>
          </cell>
          <cell r="AM24">
            <v>21</v>
          </cell>
        </row>
        <row r="25">
          <cell r="AK25">
            <v>40</v>
          </cell>
          <cell r="AM25">
            <v>22</v>
          </cell>
        </row>
        <row r="26">
          <cell r="AG26" t="str">
            <v>сталь</v>
          </cell>
          <cell r="AK26">
            <v>50</v>
          </cell>
          <cell r="AM26">
            <v>23</v>
          </cell>
        </row>
        <row r="27">
          <cell r="AG27" t="str">
            <v>сталь с цем-песч, другой изоляцией</v>
          </cell>
          <cell r="AK27">
            <v>80</v>
          </cell>
          <cell r="AM27">
            <v>24</v>
          </cell>
        </row>
        <row r="28">
          <cell r="AG28" t="str">
            <v>чугун</v>
          </cell>
          <cell r="AK28">
            <v>100</v>
          </cell>
          <cell r="AM28">
            <v>25</v>
          </cell>
        </row>
        <row r="29">
          <cell r="AG29" t="str">
            <v>ж/б</v>
          </cell>
          <cell r="AK29">
            <v>150</v>
          </cell>
          <cell r="AM29">
            <v>26</v>
          </cell>
        </row>
        <row r="30">
          <cell r="AG30" t="str">
            <v>керамика</v>
          </cell>
          <cell r="AK30">
            <v>200</v>
          </cell>
          <cell r="AM30">
            <v>27</v>
          </cell>
        </row>
        <row r="31">
          <cell r="AG31" t="str">
            <v>полиэтилен</v>
          </cell>
          <cell r="AK31">
            <v>250</v>
          </cell>
          <cell r="AM31">
            <v>28</v>
          </cell>
        </row>
        <row r="32">
          <cell r="AG32" t="str">
            <v>чулок</v>
          </cell>
          <cell r="AK32">
            <v>300</v>
          </cell>
          <cell r="AM32">
            <v>29</v>
          </cell>
        </row>
        <row r="33">
          <cell r="AG33" t="str">
            <v>другое</v>
          </cell>
          <cell r="AK33">
            <v>400</v>
          </cell>
          <cell r="AM33">
            <v>30</v>
          </cell>
        </row>
        <row r="34">
          <cell r="AK34">
            <v>500</v>
          </cell>
          <cell r="AM34">
            <v>31</v>
          </cell>
        </row>
        <row r="35">
          <cell r="AK35">
            <v>600</v>
          </cell>
        </row>
        <row r="36">
          <cell r="AG36" t="str">
            <v>дымление</v>
          </cell>
          <cell r="AK36">
            <v>700</v>
          </cell>
        </row>
        <row r="37">
          <cell r="AG37" t="str">
            <v>жалобы жителей, абонентов</v>
          </cell>
          <cell r="AK37">
            <v>900</v>
          </cell>
          <cell r="AM37" t="str">
            <v>Хозспособ</v>
          </cell>
        </row>
        <row r="38">
          <cell r="AG38" t="str">
            <v>затопление подвала и т.п.</v>
          </cell>
          <cell r="AK38">
            <v>1400</v>
          </cell>
          <cell r="AM38" t="str">
            <v>Подряд</v>
          </cell>
        </row>
        <row r="39">
          <cell r="AG39" t="str">
            <v>излив стоков на поверхность</v>
          </cell>
          <cell r="AK39">
            <v>2000</v>
          </cell>
        </row>
        <row r="40">
          <cell r="AG40" t="str">
            <v>нехарактерный шум, перегрев, вибрация</v>
          </cell>
        </row>
        <row r="41">
          <cell r="AG41" t="str">
            <v>останов агрегата, механизма</v>
          </cell>
          <cell r="AM41">
            <v>1</v>
          </cell>
        </row>
        <row r="42">
          <cell r="AG42" t="str">
            <v>отсутствие электропитания</v>
          </cell>
          <cell r="AK42" t="str">
            <v>Арендованный</v>
          </cell>
          <cell r="AM42">
            <v>2</v>
          </cell>
        </row>
        <row r="43">
          <cell r="AG43" t="str">
            <v>сработала сигнализация, автоматика</v>
          </cell>
          <cell r="AK43" t="str">
            <v>Бесхозяйный</v>
          </cell>
          <cell r="AM43">
            <v>3</v>
          </cell>
        </row>
        <row r="44">
          <cell r="AG44" t="str">
            <v>течь воды из земли</v>
          </cell>
          <cell r="AK44" t="str">
            <v>Собственный</v>
          </cell>
          <cell r="AM44">
            <v>4</v>
          </cell>
        </row>
        <row r="45">
          <cell r="AG45" t="str">
            <v>течь воды из колодца</v>
          </cell>
          <cell r="AK45" t="str">
            <v>Абонентский</v>
          </cell>
          <cell r="AM45">
            <v>5</v>
          </cell>
        </row>
        <row r="46">
          <cell r="AG46" t="str">
            <v>другое</v>
          </cell>
          <cell r="AM46">
            <v>6</v>
          </cell>
        </row>
        <row r="47">
          <cell r="AM47">
            <v>7</v>
          </cell>
        </row>
        <row r="48">
          <cell r="AM48">
            <v>8</v>
          </cell>
        </row>
        <row r="49">
          <cell r="AM49">
            <v>9</v>
          </cell>
        </row>
        <row r="50">
          <cell r="AM50">
            <v>10</v>
          </cell>
        </row>
        <row r="51">
          <cell r="AM51">
            <v>11</v>
          </cell>
        </row>
        <row r="52">
          <cell r="AM52">
            <v>12</v>
          </cell>
        </row>
        <row r="55">
          <cell r="AM55" t="str">
            <v>Отказ</v>
          </cell>
        </row>
        <row r="56">
          <cell r="AM56" t="str">
            <v>Авария</v>
          </cell>
        </row>
      </sheetData>
      <sheetData sheetId="4"/>
      <sheetData sheetId="5" refreshError="1"/>
      <sheetData sheetId="6" refreshError="1"/>
      <sheetData sheetId="7" refreshError="1"/>
      <sheetData sheetId="8" refreshError="1"/>
      <sheetData sheetId="9"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С"/>
      <sheetName val="ЧСВ"/>
      <sheetName val="МСВ"/>
      <sheetName val="ТСж"/>
      <sheetName val="свод"/>
      <sheetName val="подогрев ГВС"/>
      <sheetName val="ХОВ"/>
      <sheetName val="Вода"/>
      <sheetName val="Вода для ГВС"/>
      <sheetName val="Стоки"/>
      <sheetName val="расчет_свод"/>
      <sheetName val="Отопление"/>
      <sheetName val="Свод план тепло"/>
      <sheetName val="даты"/>
      <sheetName val="имена"/>
      <sheetName val="Гр5(о)"/>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refreshError="1"/>
      <sheetData sheetId="14" refreshError="1"/>
      <sheetData sheetId="15"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БДР"/>
      <sheetName val="титул БДДС"/>
      <sheetName val="титул ПБ"/>
      <sheetName val="ЭФ-01"/>
      <sheetName val="ЭФ-03"/>
      <sheetName val="ЭФ-11"/>
      <sheetName val="ЭФ-04 янв"/>
      <sheetName val="ЭФ-04 фев"/>
      <sheetName val="ЭФ-04 мар"/>
      <sheetName val="ЭФ-04 1кв"/>
      <sheetName val="ЭФ-04 апр"/>
      <sheetName val="ЭФ-04 май"/>
      <sheetName val="ЭФ-04 июн"/>
      <sheetName val="ЭФ-04 2кв"/>
      <sheetName val="ЭФ-04 июл"/>
      <sheetName val="ЭФ-04 авг"/>
      <sheetName val="ЭФ-04 сен"/>
      <sheetName val="ЭФ-04 3кв"/>
      <sheetName val="ЭФ-04 окт"/>
      <sheetName val="ЭФ-04 ноя"/>
      <sheetName val="ЭФ-04 дек"/>
      <sheetName val="ЭФ-04 4кв"/>
      <sheetName val="ЭФ-04год"/>
      <sheetName val="ЭФ-10 янв"/>
      <sheetName val="ЭФ-10 фев"/>
      <sheetName val="ЭФ-10 мар"/>
      <sheetName val="ЭФ-10 1кв"/>
      <sheetName val="ЭФ-10 апр"/>
      <sheetName val="ЭФ-10 май"/>
      <sheetName val="ЭФ-10 июн"/>
      <sheetName val="ЭФ-10 2кв"/>
      <sheetName val="ЭФ-10 июл"/>
      <sheetName val="ЭФ-10 авг"/>
      <sheetName val="ЭФ-10 сен"/>
      <sheetName val="ЭФ-10 3кв"/>
      <sheetName val="ЭФ-10 окт"/>
      <sheetName val="ЭФ-10 ноя"/>
      <sheetName val="ЭФ-10 дек"/>
      <sheetName val="ЭФ-10 4кв"/>
      <sheetName val="ЭФ-10 год"/>
      <sheetName val="ЛПОСВ"/>
      <sheetName val="ЭФ-02"/>
      <sheetName val="БП"/>
      <sheetName val="ФО-01-год"/>
      <sheetName val="ФО-01-1 кв"/>
      <sheetName val="ФО-01-2 кв"/>
      <sheetName val="ФО-01-3 кв"/>
      <sheetName val="ФО-01-4 кв"/>
      <sheetName val="ФО-02"/>
      <sheetName val="ФО-03"/>
      <sheetName val="ФО-03мес"/>
      <sheetName val="ФО-04"/>
      <sheetName val="ФО-04мес"/>
      <sheetName val="Движение заемных средств"/>
      <sheetName val="ФО-05"/>
      <sheetName val="ФО-05-И"/>
      <sheetName val="ФО-05-М"/>
      <sheetName val="ФО-05-Р"/>
      <sheetName val="ФО-05-Б"/>
      <sheetName val="ФО-06"/>
      <sheetName val="Лист1"/>
    </sheetNames>
    <sheetDataSet>
      <sheetData sheetId="0">
        <row r="21">
          <cell r="A21" t="str">
            <v>ОАО "Владимирские коммунальные системы"</v>
          </cell>
        </row>
      </sheetData>
      <sheetData sheetId="1"/>
      <sheetData sheetId="2"/>
      <sheetData sheetId="3">
        <row r="92">
          <cell r="AJ92">
            <v>-74679.248413898269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9">
          <cell r="K9">
            <v>33788.406316543915</v>
          </cell>
        </row>
      </sheetData>
      <sheetData sheetId="27"/>
      <sheetData sheetId="28"/>
      <sheetData sheetId="29"/>
      <sheetData sheetId="30">
        <row r="9">
          <cell r="K9">
            <v>36508.08158254392</v>
          </cell>
        </row>
      </sheetData>
      <sheetData sheetId="31"/>
      <sheetData sheetId="32"/>
      <sheetData sheetId="33"/>
      <sheetData sheetId="34">
        <row r="9">
          <cell r="K9">
            <v>38274.027926736999</v>
          </cell>
        </row>
      </sheetData>
      <sheetData sheetId="35"/>
      <sheetData sheetId="36"/>
      <sheetData sheetId="37"/>
      <sheetData sheetId="38">
        <row r="9">
          <cell r="K9">
            <v>39720.255767340263</v>
          </cell>
        </row>
      </sheetData>
      <sheetData sheetId="39"/>
      <sheetData sheetId="40"/>
      <sheetData sheetId="41"/>
      <sheetData sheetId="42"/>
      <sheetData sheetId="43"/>
      <sheetData sheetId="44"/>
      <sheetData sheetId="45">
        <row r="24">
          <cell r="AH24">
            <v>0</v>
          </cell>
        </row>
      </sheetData>
      <sheetData sheetId="46">
        <row r="19">
          <cell r="BI19">
            <v>0</v>
          </cell>
        </row>
      </sheetData>
      <sheetData sheetId="47">
        <row r="20">
          <cell r="AH20">
            <v>0</v>
          </cell>
        </row>
      </sheetData>
      <sheetData sheetId="48"/>
      <sheetData sheetId="49"/>
      <sheetData sheetId="50"/>
      <sheetData sheetId="51"/>
      <sheetData sheetId="52">
        <row r="27">
          <cell r="ER27">
            <v>0</v>
          </cell>
        </row>
      </sheetData>
      <sheetData sheetId="53"/>
      <sheetData sheetId="54"/>
      <sheetData sheetId="55"/>
      <sheetData sheetId="56"/>
      <sheetData sheetId="57"/>
      <sheetData sheetId="58"/>
      <sheetData sheetId="59"/>
      <sheetData sheetId="60"/>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УЗ-22(2002)"/>
      <sheetName val="УЗ-21(1кв.) (2)"/>
      <sheetName val="УЗ-21(2002)"/>
      <sheetName val="УЗ-22(3кв.) (2)"/>
      <sheetName val="Калькуляция кв"/>
      <sheetName val="Balance Sheet"/>
      <sheetName val="Константы"/>
      <sheetName val="инвестиции 2007"/>
      <sheetName val="1997"/>
      <sheetName val="1998"/>
      <sheetName val="9-1"/>
      <sheetName val="хар-ка земли 1 "/>
      <sheetName val="Коррект"/>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Приложение 1"/>
      <sheetName val="1.11"/>
      <sheetName val="СписочнаяЧисленность"/>
      <sheetName val="Temp_TOV"/>
      <sheetName val="ф.2 за 4 кв.2005"/>
      <sheetName val="БФ-2-8-П"/>
      <sheetName val="FEK 2002.Н"/>
      <sheetName val="Приложение 2.1"/>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Титульный лист С-П"/>
      <sheetName val="ФИНПЛАН"/>
      <sheetName val="2002(v1)"/>
      <sheetName val="13"/>
      <sheetName val="обслуживание"/>
      <sheetName val="SHPZ"/>
      <sheetName val=" накладные расходы"/>
      <sheetName val="Table"/>
      <sheetName val="Справочник"/>
      <sheetName val="Ожид ФР"/>
      <sheetName val="жилой фонд"/>
      <sheetName val="Справ"/>
      <sheetName val="даты"/>
      <sheetName val="Фин план"/>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Списки"/>
      <sheetName val="Дебет_Кредит"/>
      <sheetName val="2007"/>
      <sheetName val="ETС"/>
      <sheetName val="Исходные данные и тариф ЭЛЕКТР"/>
      <sheetName val="Детализация"/>
      <sheetName val="Справочник затрат_СБ"/>
      <sheetName val="Лизинг"/>
      <sheetName val="Классификатор1"/>
      <sheetName val="sapactivexlhiddensheet"/>
      <sheetName val="расшифровка"/>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TN"/>
      <sheetName val="TC"/>
      <sheetName val="Data"/>
      <sheetName val="Cover"/>
      <sheetName val="FES"/>
      <sheetName val="июнь9"/>
      <sheetName val="Лист1"/>
      <sheetName val="Тарифы _ЗН"/>
      <sheetName val="Тарифы _СК"/>
      <sheetName val="исходные данные"/>
      <sheetName val="Исходные"/>
      <sheetName val="Номенклатура"/>
      <sheetName val="расчет тарифов"/>
      <sheetName val="свод"/>
      <sheetName val="продВ(I)"/>
      <sheetName val="У-Алд_наслегаХранение"/>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 val="список"/>
      <sheetName val="sverxtip"/>
      <sheetName val="Свод__табл_4"/>
      <sheetName val="Отпуск_ээ4"/>
      <sheetName val="Вспом__мат-лы4"/>
      <sheetName val="Прочие_затраты4"/>
      <sheetName val="ИТОГИ__по_Н,Р,Э,Q4"/>
      <sheetName val="эл_ст4"/>
      <sheetName val="Производство_электроэнергии4"/>
      <sheetName val="Balance_Sheet4"/>
      <sheetName val="Калькуляция_кв4"/>
      <sheetName val="18_14"/>
      <sheetName val="19_1_14"/>
      <sheetName val="19_1_24"/>
      <sheetName val="19_24"/>
      <sheetName val="2_14"/>
      <sheetName val="21_14"/>
      <sheetName val="21_2_14"/>
      <sheetName val="21_2_24"/>
      <sheetName val="21_44"/>
      <sheetName val="28_34"/>
      <sheetName val="1_14"/>
      <sheetName val="1_24"/>
      <sheetName val="18_24"/>
      <sheetName val="2_24"/>
      <sheetName val="20_14"/>
      <sheetName val="21_34"/>
      <sheetName val="24_14"/>
      <sheetName val="25_14"/>
      <sheetName val="28_14"/>
      <sheetName val="28_24"/>
      <sheetName val="P2_14"/>
      <sheetName val="P2_24"/>
      <sheetName val="инвестиции_20074"/>
      <sheetName val="УЗ-21(1кв_)_(2)4"/>
      <sheetName val="УЗ-22(3кв_)_(2)4"/>
      <sheetName val="AddList_"/>
      <sheetName val="Приложение_13"/>
      <sheetName val="Титульный_лист_С-П3"/>
      <sheetName val="хар-ка_земли_1_3"/>
      <sheetName val="факт_2009_года3"/>
      <sheetName val="Факт_2010_года3"/>
      <sheetName val="План_на_2011_год3"/>
      <sheetName val="1_114"/>
      <sheetName val="ф_2_за_4_кв_20053"/>
      <sheetName val="FEK_2002_Н3"/>
      <sheetName val="Приложение_2_13"/>
      <sheetName val="жилой_фонд3"/>
      <sheetName val="17_13"/>
      <sheetName val="Услуги_ПХ3"/>
      <sheetName val="_накладные_расходы3"/>
      <sheetName val="Ожид_ФР3"/>
      <sheetName val="Фин_план3"/>
      <sheetName val="Исходные_данные_и_тариф_ЭЛЕКТР"/>
      <sheetName val="Справочник_затрат_СБ"/>
      <sheetName val="Коды_статей"/>
      <sheetName val="1_19_1_произв_тэ"/>
      <sheetName val="расчет_тарифов"/>
      <sheetName val="Внеш_Совме"/>
      <sheetName val="TEHSHEET"/>
      <sheetName val="Стоимость ЭЭ"/>
      <sheetName val="Standard"/>
      <sheetName val="ОХЗ КТС"/>
    </sheetNames>
    <sheetDataSet>
      <sheetData sheetId="0">
        <row r="2">
          <cell r="A2">
            <v>1.0489999999999999</v>
          </cell>
        </row>
      </sheetData>
      <sheetData sheetId="1">
        <row r="2">
          <cell r="A2">
            <v>1.0489999999999999</v>
          </cell>
        </row>
      </sheetData>
      <sheetData sheetId="2">
        <row r="2">
          <cell r="A2">
            <v>1.0489999999999999</v>
          </cell>
        </row>
      </sheetData>
      <sheetData sheetId="3">
        <row r="2">
          <cell r="A2">
            <v>1.0489999999999999</v>
          </cell>
        </row>
      </sheetData>
      <sheetData sheetId="4">
        <row r="2">
          <cell r="A2">
            <v>1.0489999999999999</v>
          </cell>
        </row>
      </sheetData>
      <sheetData sheetId="5">
        <row r="2">
          <cell r="A2">
            <v>1.0489999999999999</v>
          </cell>
        </row>
      </sheetData>
      <sheetData sheetId="6">
        <row r="2">
          <cell r="A2">
            <v>1.0489999999999999</v>
          </cell>
        </row>
      </sheetData>
      <sheetData sheetId="7">
        <row r="2">
          <cell r="A2">
            <v>1.0489999999999999</v>
          </cell>
        </row>
      </sheetData>
      <sheetData sheetId="8">
        <row r="2">
          <cell r="A2">
            <v>1.0489999999999999</v>
          </cell>
        </row>
      </sheetData>
      <sheetData sheetId="9">
        <row r="2">
          <cell r="A2">
            <v>1.0489999999999999</v>
          </cell>
        </row>
      </sheetData>
      <sheetData sheetId="10">
        <row r="2">
          <cell r="A2">
            <v>1.0489999999999999</v>
          </cell>
        </row>
      </sheetData>
      <sheetData sheetId="11" refreshError="1">
        <row r="2">
          <cell r="A2">
            <v>1.0489999999999999</v>
          </cell>
          <cell r="B2">
            <v>1.0860000000000001</v>
          </cell>
          <cell r="C2">
            <v>1.091</v>
          </cell>
          <cell r="D2">
            <v>1.1240000000000001</v>
          </cell>
        </row>
      </sheetData>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ow r="2">
          <cell r="A2">
            <v>1.0489999999999999</v>
          </cell>
        </row>
      </sheetData>
      <sheetData sheetId="372">
        <row r="2">
          <cell r="A2">
            <v>1.0489999999999999</v>
          </cell>
        </row>
      </sheetData>
      <sheetData sheetId="373">
        <row r="2">
          <cell r="A2">
            <v>1.0489999999999999</v>
          </cell>
        </row>
      </sheetData>
      <sheetData sheetId="374">
        <row r="2">
          <cell r="A2">
            <v>1.0489999999999999</v>
          </cell>
        </row>
      </sheetData>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refreshError="1"/>
      <sheetData sheetId="429" refreshError="1"/>
      <sheetData sheetId="430" refreshError="1"/>
      <sheetData sheetId="43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ЭСБ"/>
      <sheetName val="Лист2"/>
      <sheetName val="Лист3"/>
      <sheetName val="Лист4"/>
    </sheetNames>
    <sheetDataSet>
      <sheetData sheetId="0" refreshError="1"/>
      <sheetData sheetId="1">
        <row r="2">
          <cell r="B2" t="str">
            <v>Руководство</v>
          </cell>
        </row>
      </sheetData>
      <sheetData sheetId="2">
        <row r="3">
          <cell r="B3" t="str">
            <v>ЦО</v>
          </cell>
        </row>
      </sheetData>
      <sheetData sheetId="3">
        <row r="2">
          <cell r="B2" t="str">
            <v>Руководитель</v>
          </cell>
        </row>
        <row r="3">
          <cell r="B3" t="str">
            <v>Специалист</v>
          </cell>
        </row>
        <row r="4">
          <cell r="B4" t="str">
            <v>Служащий</v>
          </cell>
        </row>
        <row r="5">
          <cell r="B5" t="str">
            <v>Рабочий</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чий лист"/>
      <sheetName val="Свод (3)"/>
      <sheetName val="ФАС"/>
      <sheetName val="ФВС"/>
      <sheetName val="ФЗС"/>
      <sheetName val="ФНС"/>
      <sheetName val="ФСС"/>
      <sheetName val="ФТС"/>
      <sheetName val="settings"/>
    </sheetNames>
    <sheetDataSet>
      <sheetData sheetId="0">
        <row r="3">
          <cell r="B3">
            <v>1</v>
          </cell>
          <cell r="C3" t="str">
            <v>да</v>
          </cell>
        </row>
        <row r="4">
          <cell r="B4">
            <v>2</v>
          </cell>
          <cell r="C4" t="str">
            <v>нет</v>
          </cell>
        </row>
        <row r="5">
          <cell r="B5">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2)"/>
      <sheetName val="Свод (3)"/>
      <sheetName val="Рабочий"/>
    </sheetNames>
    <sheetDataSet>
      <sheetData sheetId="0" refreshError="1"/>
      <sheetData sheetId="1"/>
      <sheetData sheetId="2">
        <row r="3">
          <cell r="B3">
            <v>1</v>
          </cell>
          <cell r="C3" t="str">
            <v>да</v>
          </cell>
        </row>
        <row r="4">
          <cell r="B4">
            <v>2</v>
          </cell>
          <cell r="C4" t="str">
            <v>нет</v>
          </cell>
        </row>
        <row r="5">
          <cell r="B5">
            <v>3</v>
          </cell>
        </row>
      </sheetData>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нсолидация"/>
      <sheetName val="статья_БДДС"/>
      <sheetName val="ЦФО"/>
      <sheetName val="статья_внут_БДР"/>
      <sheetName val="мэппинг по 1с из старого"/>
      <sheetName val="статья_внеш_БДР"/>
      <sheetName val="статья_1с"/>
      <sheetName val="продукт"/>
      <sheetName val="контрагент"/>
      <sheetName val="договор"/>
      <sheetName val="процесс"/>
      <sheetName val="иок"/>
      <sheetName val="НДС"/>
      <sheetName val="статья_ЛБ_внешн_БДР"/>
      <sheetName val="Справочники_2013_СЭСБ_2_0"/>
    </sheetNames>
    <sheetDataSet>
      <sheetData sheetId="0">
        <row r="6">
          <cell r="A6" t="str">
            <v>A-O-01-08-02</v>
          </cell>
          <cell r="C6" t="str">
            <v>01.05.02.05.52</v>
          </cell>
        </row>
        <row r="7">
          <cell r="A7" t="str">
            <v>B-O-21-14</v>
          </cell>
          <cell r="C7" t="str">
            <v>02.26.02.10.30</v>
          </cell>
        </row>
        <row r="8">
          <cell r="A8" t="str">
            <v>B-O-04-03-03</v>
          </cell>
          <cell r="C8" t="str">
            <v>02.07.04.92.00</v>
          </cell>
        </row>
        <row r="9">
          <cell r="A9" t="str">
            <v>B-O-18-02-02</v>
          </cell>
          <cell r="C9" t="str">
            <v>02.16.01.10.00</v>
          </cell>
        </row>
        <row r="10">
          <cell r="A10" t="str">
            <v>не присвоено</v>
          </cell>
          <cell r="C10" t="str">
            <v>02.25.01.01.00</v>
          </cell>
        </row>
        <row r="11">
          <cell r="A11" t="str">
            <v>не присвоено</v>
          </cell>
          <cell r="C11" t="str">
            <v>02.25.01.01.00</v>
          </cell>
        </row>
        <row r="12">
          <cell r="A12" t="str">
            <v>не присвоено</v>
          </cell>
          <cell r="C12" t="str">
            <v>02.25.01.01.00</v>
          </cell>
        </row>
        <row r="13">
          <cell r="A13" t="str">
            <v>не присвоено</v>
          </cell>
          <cell r="C13" t="str">
            <v>02.25.01.40.00</v>
          </cell>
        </row>
        <row r="14">
          <cell r="A14" t="str">
            <v>не присвоено</v>
          </cell>
          <cell r="C14" t="str">
            <v>02.25.01.01.00</v>
          </cell>
        </row>
        <row r="15">
          <cell r="A15" t="str">
            <v>не присвоено</v>
          </cell>
          <cell r="C15" t="str">
            <v>02.25.01.55.00</v>
          </cell>
        </row>
        <row r="16">
          <cell r="A16" t="str">
            <v>не присвоено</v>
          </cell>
          <cell r="C16" t="str">
            <v>02.25.01.01.00</v>
          </cell>
        </row>
        <row r="17">
          <cell r="A17" t="str">
            <v>не присвоено</v>
          </cell>
          <cell r="C17" t="str">
            <v>02.25.01.50.00</v>
          </cell>
        </row>
        <row r="18">
          <cell r="A18" t="str">
            <v>B-O-16-03</v>
          </cell>
          <cell r="C18" t="str">
            <v>02.11.03.15.00</v>
          </cell>
        </row>
        <row r="19">
          <cell r="A19" t="str">
            <v>B-O-05-01-03</v>
          </cell>
          <cell r="C19" t="str">
            <v>02.14.09.20.00</v>
          </cell>
        </row>
        <row r="20">
          <cell r="A20" t="str">
            <v>B-O-05-01-01</v>
          </cell>
          <cell r="C20" t="str">
            <v>02.14.09.90.00</v>
          </cell>
        </row>
        <row r="21">
          <cell r="A21" t="str">
            <v>B-O-05-01-01</v>
          </cell>
          <cell r="C21" t="str">
            <v>02.14.09.60.00</v>
          </cell>
        </row>
        <row r="22">
          <cell r="A22" t="str">
            <v>B-O-05-01-01</v>
          </cell>
          <cell r="C22" t="str">
            <v>02.14.09.60.00</v>
          </cell>
        </row>
        <row r="23">
          <cell r="A23" t="str">
            <v>B-O-05-01-01</v>
          </cell>
          <cell r="C23" t="str">
            <v>02.14.09.90.00</v>
          </cell>
        </row>
        <row r="24">
          <cell r="A24" t="str">
            <v>B-O-05-01-01</v>
          </cell>
          <cell r="C24" t="str">
            <v>02.14.09.50.00</v>
          </cell>
        </row>
        <row r="25">
          <cell r="A25" t="str">
            <v>B-O-07-02</v>
          </cell>
          <cell r="C25" t="str">
            <v>02.09.03.02.00</v>
          </cell>
        </row>
        <row r="26">
          <cell r="A26" t="str">
            <v>B-O-07-02</v>
          </cell>
          <cell r="C26" t="str">
            <v>02.09.03.03.00</v>
          </cell>
        </row>
        <row r="27">
          <cell r="A27" t="str">
            <v>B-O-07-02</v>
          </cell>
          <cell r="C27" t="str">
            <v>02.09.03.05.00</v>
          </cell>
        </row>
        <row r="28">
          <cell r="A28" t="str">
            <v>B-O-07-02</v>
          </cell>
          <cell r="C28" t="str">
            <v>02.09.03.06.00</v>
          </cell>
        </row>
        <row r="29">
          <cell r="A29" t="str">
            <v>B-O-07-02</v>
          </cell>
          <cell r="C29" t="str">
            <v>02.09.03.07.00</v>
          </cell>
        </row>
        <row r="30">
          <cell r="A30" t="str">
            <v>B-O-07-02</v>
          </cell>
          <cell r="C30" t="str">
            <v>02.09.03.08.00</v>
          </cell>
        </row>
        <row r="31">
          <cell r="A31" t="str">
            <v>B-O-07-02</v>
          </cell>
          <cell r="C31" t="str">
            <v>02.09.03.09.00</v>
          </cell>
        </row>
        <row r="32">
          <cell r="A32" t="str">
            <v>B-O-07-02</v>
          </cell>
          <cell r="C32" t="str">
            <v>02.09.03.22.00</v>
          </cell>
        </row>
        <row r="33">
          <cell r="A33" t="str">
            <v>B-O-01-02-05</v>
          </cell>
          <cell r="C33" t="str">
            <v>02.07.04.90.40</v>
          </cell>
        </row>
        <row r="34">
          <cell r="A34" t="str">
            <v>B-O-07-02</v>
          </cell>
          <cell r="C34" t="str">
            <v>02.09.03.07.00</v>
          </cell>
        </row>
        <row r="35">
          <cell r="A35" t="str">
            <v>B-O-09-10</v>
          </cell>
          <cell r="C35" t="str">
            <v>02.09.07.20.00</v>
          </cell>
        </row>
        <row r="36">
          <cell r="A36" t="str">
            <v>B-O-08-02-05</v>
          </cell>
          <cell r="C36" t="str">
            <v>02.08.05.60.00</v>
          </cell>
        </row>
        <row r="37">
          <cell r="A37" t="str">
            <v>B-O-03-03-01</v>
          </cell>
          <cell r="C37" t="str">
            <v>02.07.08.05.00</v>
          </cell>
        </row>
        <row r="38">
          <cell r="A38" t="str">
            <v>B-O-03-03-01</v>
          </cell>
          <cell r="C38" t="str">
            <v>02.07.08.15.00</v>
          </cell>
        </row>
        <row r="39">
          <cell r="A39" t="str">
            <v>A-O-02-03-01</v>
          </cell>
          <cell r="C39" t="str">
            <v>01.11.02.00.00</v>
          </cell>
        </row>
        <row r="40">
          <cell r="A40" t="str">
            <v>B-O-21-05-01-02</v>
          </cell>
          <cell r="C40" t="str">
            <v>02.01.05.30.16</v>
          </cell>
        </row>
        <row r="41">
          <cell r="A41" t="str">
            <v>B-O-17-02</v>
          </cell>
          <cell r="C41" t="str">
            <v>02.11.04.70.01</v>
          </cell>
        </row>
        <row r="42">
          <cell r="A42" t="str">
            <v>не присвоено</v>
          </cell>
          <cell r="C42" t="str">
            <v>01.24.10.10.00</v>
          </cell>
        </row>
        <row r="43">
          <cell r="A43" t="str">
            <v>не присвоено</v>
          </cell>
          <cell r="C43" t="str">
            <v>01.24.10.20.10</v>
          </cell>
        </row>
        <row r="44">
          <cell r="A44" t="str">
            <v>не присвоено</v>
          </cell>
          <cell r="C44" t="str">
            <v>01.24.10.20.90</v>
          </cell>
        </row>
        <row r="45">
          <cell r="A45" t="str">
            <v>не присвоено</v>
          </cell>
          <cell r="C45" t="str">
            <v>01.19.14.00.00</v>
          </cell>
        </row>
        <row r="46">
          <cell r="A46" t="str">
            <v>B-O-04-08-01</v>
          </cell>
          <cell r="C46" t="str">
            <v>02.07.05.80.15</v>
          </cell>
        </row>
        <row r="47">
          <cell r="A47" t="str">
            <v>B-O-19-07</v>
          </cell>
          <cell r="C47" t="str">
            <v>02.11.09.00.00</v>
          </cell>
        </row>
        <row r="48">
          <cell r="A48" t="str">
            <v>B-O-19-07</v>
          </cell>
          <cell r="C48" t="str">
            <v>02.11.09.00.00</v>
          </cell>
        </row>
        <row r="49">
          <cell r="A49" t="str">
            <v>B-O-01-02-03</v>
          </cell>
          <cell r="C49" t="str">
            <v>02.07.04.20.12</v>
          </cell>
        </row>
        <row r="50">
          <cell r="A50" t="str">
            <v>B-O-01-02-03</v>
          </cell>
          <cell r="C50" t="str">
            <v>02.07.04.20.11</v>
          </cell>
        </row>
        <row r="51">
          <cell r="A51" t="str">
            <v>B-O-04-11</v>
          </cell>
          <cell r="C51" t="str">
            <v>02.07.08.45.00</v>
          </cell>
        </row>
        <row r="52">
          <cell r="A52" t="str">
            <v>B-O-13-05</v>
          </cell>
          <cell r="C52" t="str">
            <v>02.15.02.20.00</v>
          </cell>
        </row>
        <row r="53">
          <cell r="A53" t="str">
            <v>B-O-13-04</v>
          </cell>
          <cell r="C53" t="str">
            <v>02.15.02.10.00</v>
          </cell>
        </row>
        <row r="54">
          <cell r="A54" t="str">
            <v>B-O-13-02</v>
          </cell>
          <cell r="C54" t="str">
            <v>02.15.02.60.00</v>
          </cell>
        </row>
        <row r="55">
          <cell r="A55" t="str">
            <v>B-O-13-03</v>
          </cell>
          <cell r="C55" t="str">
            <v>02.15.02.40.00</v>
          </cell>
        </row>
        <row r="56">
          <cell r="A56" t="str">
            <v>B-O-21-18</v>
          </cell>
          <cell r="C56" t="str">
            <v>02.19.34.20.90</v>
          </cell>
        </row>
        <row r="57">
          <cell r="A57" t="str">
            <v>B-O-09-09</v>
          </cell>
          <cell r="C57" t="str">
            <v>02.26.01.20.00</v>
          </cell>
        </row>
        <row r="58">
          <cell r="A58" t="str">
            <v>A-O-02-10</v>
          </cell>
          <cell r="C58" t="str">
            <v>01.19.13.10.00</v>
          </cell>
        </row>
        <row r="59">
          <cell r="A59" t="str">
            <v>A-O-02-01-03</v>
          </cell>
          <cell r="C59" t="str">
            <v>не присвоено</v>
          </cell>
        </row>
        <row r="60">
          <cell r="A60" t="str">
            <v>A-O-01-08-02</v>
          </cell>
          <cell r="C60" t="str">
            <v>01.05.02.05.52</v>
          </cell>
        </row>
        <row r="61">
          <cell r="A61" t="str">
            <v>A-O-01-08-02</v>
          </cell>
          <cell r="C61" t="str">
            <v>01.05.02.05.51</v>
          </cell>
        </row>
        <row r="62">
          <cell r="A62" t="str">
            <v>не присвоено</v>
          </cell>
          <cell r="C62" t="str">
            <v>01.19.07.00.00</v>
          </cell>
        </row>
        <row r="63">
          <cell r="A63" t="str">
            <v>A-I-05-01</v>
          </cell>
          <cell r="C63" t="str">
            <v>01.19.03.20.00</v>
          </cell>
        </row>
        <row r="64">
          <cell r="A64" t="str">
            <v>A-I-02-01</v>
          </cell>
          <cell r="C64" t="str">
            <v>01.14.02.10.00</v>
          </cell>
        </row>
        <row r="65">
          <cell r="A65" t="str">
            <v>A-O-01-09-01</v>
          </cell>
          <cell r="C65" t="str">
            <v>01.14.05.13.00</v>
          </cell>
        </row>
        <row r="66">
          <cell r="A66" t="str">
            <v>A-O-01-09-06</v>
          </cell>
          <cell r="C66" t="str">
            <v>01.14.05.90.00</v>
          </cell>
        </row>
        <row r="67">
          <cell r="A67" t="str">
            <v>A-O-01-09-05</v>
          </cell>
          <cell r="C67" t="str">
            <v>01.14.05.50.00</v>
          </cell>
        </row>
        <row r="68">
          <cell r="A68" t="str">
            <v>A-O-01-09-06</v>
          </cell>
          <cell r="C68" t="str">
            <v>01.14.05.90.00</v>
          </cell>
        </row>
        <row r="69">
          <cell r="A69" t="str">
            <v>A-O-01-21-02</v>
          </cell>
          <cell r="C69" t="str">
            <v>01.09.01.50.00</v>
          </cell>
        </row>
        <row r="70">
          <cell r="A70" t="str">
            <v>A-O-01-16-14</v>
          </cell>
          <cell r="C70" t="str">
            <v>01.05.02.05.47</v>
          </cell>
        </row>
        <row r="71">
          <cell r="A71" t="str">
            <v>A-O-01-16-11</v>
          </cell>
          <cell r="C71" t="str">
            <v>01.05.02.05.53</v>
          </cell>
        </row>
        <row r="72">
          <cell r="A72" t="str">
            <v>A-O-01-16-11</v>
          </cell>
          <cell r="C72" t="str">
            <v>01.05.02.05.80</v>
          </cell>
        </row>
        <row r="73">
          <cell r="A73" t="str">
            <v>A-O-01-16-11</v>
          </cell>
          <cell r="C73" t="str">
            <v>01.05.02.05.49</v>
          </cell>
        </row>
        <row r="74">
          <cell r="A74" t="str">
            <v>A-O-01-16-11</v>
          </cell>
          <cell r="C74" t="str">
            <v>01.05.02.05.48</v>
          </cell>
        </row>
        <row r="75">
          <cell r="A75" t="str">
            <v>A-O-02-10</v>
          </cell>
          <cell r="C75" t="str">
            <v>01.05.02.05.48</v>
          </cell>
        </row>
        <row r="76">
          <cell r="A76" t="str">
            <v>A-O-02-03-02</v>
          </cell>
          <cell r="C76" t="str">
            <v>02.11.03.20.00</v>
          </cell>
        </row>
        <row r="77">
          <cell r="A77" t="str">
            <v>A-O-02-07</v>
          </cell>
          <cell r="C77" t="str">
            <v>01.24.01.00.00</v>
          </cell>
        </row>
        <row r="78">
          <cell r="A78" t="str">
            <v>B-O-19-06</v>
          </cell>
          <cell r="C78" t="str">
            <v>02.08.02.00.00</v>
          </cell>
        </row>
        <row r="79">
          <cell r="A79" t="str">
            <v>B-O-04-07-02</v>
          </cell>
          <cell r="C79" t="str">
            <v>02.07.06.40.10</v>
          </cell>
        </row>
        <row r="80">
          <cell r="A80" t="str">
            <v>B-O-09-02</v>
          </cell>
          <cell r="C80" t="str">
            <v>02.09.02.60.30</v>
          </cell>
        </row>
        <row r="81">
          <cell r="A81" t="str">
            <v>B-O-08-01-01</v>
          </cell>
          <cell r="C81" t="str">
            <v>02.08.01.00.00</v>
          </cell>
        </row>
        <row r="82">
          <cell r="A82" t="str">
            <v>B-O-19-02</v>
          </cell>
          <cell r="C82" t="str">
            <v>02.13.01.10.00</v>
          </cell>
        </row>
        <row r="83">
          <cell r="A83" t="str">
            <v>B-O-01-02-05</v>
          </cell>
          <cell r="C83" t="str">
            <v>02.07.04.90.90</v>
          </cell>
        </row>
        <row r="84">
          <cell r="A84" t="str">
            <v>B-O-08-02-06</v>
          </cell>
          <cell r="C84" t="str">
            <v>02.08.06.20.01</v>
          </cell>
        </row>
        <row r="85">
          <cell r="A85" t="str">
            <v>B-O-04-03-03</v>
          </cell>
          <cell r="C85" t="str">
            <v>02.07.04.92.00</v>
          </cell>
        </row>
        <row r="86">
          <cell r="A86" t="str">
            <v>B-O-09-05</v>
          </cell>
          <cell r="C86" t="str">
            <v>02.09.03.04.00</v>
          </cell>
        </row>
        <row r="87">
          <cell r="A87" t="str">
            <v>B-O-15-02-01</v>
          </cell>
          <cell r="C87" t="str">
            <v>02.26.01.70.00</v>
          </cell>
        </row>
        <row r="88">
          <cell r="A88" t="str">
            <v>не присвоено</v>
          </cell>
          <cell r="C88" t="str">
            <v>02.08.10.40.00</v>
          </cell>
        </row>
        <row r="89">
          <cell r="A89" t="str">
            <v>не присвоено</v>
          </cell>
          <cell r="C89" t="str">
            <v>02.08.10.20.00</v>
          </cell>
        </row>
        <row r="90">
          <cell r="A90" t="str">
            <v>B-O-01-02-05</v>
          </cell>
          <cell r="C90" t="str">
            <v>02.07.04.90.40</v>
          </cell>
        </row>
        <row r="91">
          <cell r="A91" t="str">
            <v>B-O-04-11</v>
          </cell>
          <cell r="C91" t="str">
            <v>02.07.09.05.00</v>
          </cell>
        </row>
        <row r="92">
          <cell r="A92" t="str">
            <v>B-O-09-02</v>
          </cell>
          <cell r="C92" t="str">
            <v>02.09.02.60.10</v>
          </cell>
        </row>
        <row r="93">
          <cell r="A93" t="str">
            <v>B-O-15-02-01</v>
          </cell>
          <cell r="C93" t="str">
            <v>02.17.01.20.35</v>
          </cell>
        </row>
        <row r="94">
          <cell r="A94" t="str">
            <v>B-O-15-02-01</v>
          </cell>
          <cell r="C94" t="str">
            <v>02.17.01.20.25</v>
          </cell>
        </row>
        <row r="95">
          <cell r="A95" t="str">
            <v>B-O-18-02-01</v>
          </cell>
          <cell r="C95" t="str">
            <v>02.16.01.05.00</v>
          </cell>
        </row>
        <row r="96">
          <cell r="A96" t="str">
            <v>B-O-08-02-06</v>
          </cell>
          <cell r="C96" t="str">
            <v>02.08.06.20.01</v>
          </cell>
        </row>
        <row r="97">
          <cell r="A97" t="str">
            <v>не присвоено</v>
          </cell>
          <cell r="C97" t="str">
            <v>02.21.04.20.00</v>
          </cell>
        </row>
        <row r="98">
          <cell r="A98" t="str">
            <v>B-O-05-01-02</v>
          </cell>
          <cell r="C98" t="str">
            <v>02.14.10.50.00</v>
          </cell>
        </row>
        <row r="99">
          <cell r="A99" t="str">
            <v>B-O-05-01-02</v>
          </cell>
          <cell r="C99" t="str">
            <v>02.14.10.50.00</v>
          </cell>
        </row>
        <row r="100">
          <cell r="A100" t="str">
            <v>B-O-05-01-02</v>
          </cell>
          <cell r="C100" t="str">
            <v>02.14.10.40.00</v>
          </cell>
        </row>
        <row r="101">
          <cell r="A101" t="str">
            <v>B-O-15-02-01</v>
          </cell>
          <cell r="C101" t="str">
            <v>02.17.01.20.40</v>
          </cell>
        </row>
        <row r="102">
          <cell r="A102" t="str">
            <v>B-O-01-02-05</v>
          </cell>
          <cell r="C102" t="str">
            <v>02.07.04.90.90</v>
          </cell>
        </row>
        <row r="103">
          <cell r="A103" t="str">
            <v>B-O-09-02</v>
          </cell>
          <cell r="C103" t="str">
            <v>02.09.02.60.30</v>
          </cell>
        </row>
        <row r="104">
          <cell r="A104" t="str">
            <v>B-O-01-03</v>
          </cell>
          <cell r="C104" t="str">
            <v>02.06.01.00.00</v>
          </cell>
        </row>
        <row r="105">
          <cell r="A105" t="str">
            <v>B-O-04-03-03</v>
          </cell>
          <cell r="C105" t="str">
            <v>02.07.04.92.00</v>
          </cell>
        </row>
        <row r="106">
          <cell r="A106" t="str">
            <v>B-O-01-02-05</v>
          </cell>
          <cell r="C106" t="str">
            <v>02.07.04.90.90</v>
          </cell>
        </row>
        <row r="107">
          <cell r="A107" t="str">
            <v>B-O-01-02-02</v>
          </cell>
          <cell r="C107" t="str">
            <v>02.07.04.15.50</v>
          </cell>
        </row>
        <row r="108">
          <cell r="A108" t="str">
            <v>B-O-04-03-03</v>
          </cell>
          <cell r="C108" t="str">
            <v>02.07.04.92.00</v>
          </cell>
        </row>
        <row r="109">
          <cell r="A109" t="str">
            <v>B-O-01-02-05</v>
          </cell>
          <cell r="C109" t="str">
            <v>02.07.04.90.10</v>
          </cell>
        </row>
        <row r="110">
          <cell r="A110" t="str">
            <v>B-O-04-07-01</v>
          </cell>
          <cell r="C110" t="str">
            <v>02.07.06.30.00</v>
          </cell>
        </row>
        <row r="111">
          <cell r="A111" t="str">
            <v>B-O-09-07-01</v>
          </cell>
          <cell r="C111" t="str">
            <v>02.09.04.10.10</v>
          </cell>
        </row>
        <row r="112">
          <cell r="A112" t="str">
            <v>B-O-04-02</v>
          </cell>
          <cell r="C112" t="str">
            <v>02.07.05.89.00</v>
          </cell>
        </row>
        <row r="113">
          <cell r="A113" t="str">
            <v>B-O-01-02-05</v>
          </cell>
          <cell r="C113" t="str">
            <v>02.07.04.90.90</v>
          </cell>
        </row>
        <row r="114">
          <cell r="A114" t="str">
            <v>B-O-19-01</v>
          </cell>
          <cell r="C114" t="str">
            <v>02.13.01.30.00</v>
          </cell>
        </row>
        <row r="115">
          <cell r="A115" t="str">
            <v>B-O-21-18</v>
          </cell>
          <cell r="C115" t="str">
            <v>02.19.34.13.00</v>
          </cell>
        </row>
        <row r="116">
          <cell r="A116" t="str">
            <v>B-O-21-18</v>
          </cell>
          <cell r="C116" t="str">
            <v>02.19.34.20.90</v>
          </cell>
        </row>
        <row r="117">
          <cell r="A117" t="str">
            <v>B-O-21-18</v>
          </cell>
          <cell r="C117" t="str">
            <v>02.19.34.20.90</v>
          </cell>
        </row>
        <row r="118">
          <cell r="A118" t="str">
            <v>B-O-21-18</v>
          </cell>
          <cell r="C118" t="str">
            <v>02.19.34.20.90</v>
          </cell>
        </row>
        <row r="119">
          <cell r="A119" t="str">
            <v>B-O-16-02</v>
          </cell>
          <cell r="C119" t="str">
            <v>02.11.03.05.00</v>
          </cell>
        </row>
        <row r="120">
          <cell r="A120" t="str">
            <v>B-O-18-02-02</v>
          </cell>
          <cell r="C120" t="str">
            <v>02.16.01.10.00</v>
          </cell>
        </row>
        <row r="121">
          <cell r="A121" t="str">
            <v>B-O-18-02-02</v>
          </cell>
          <cell r="C121" t="str">
            <v>02.16.01.10.00</v>
          </cell>
        </row>
        <row r="122">
          <cell r="A122" t="str">
            <v>B-O-13-05</v>
          </cell>
          <cell r="C122" t="str">
            <v>02.15.01.30.00</v>
          </cell>
        </row>
        <row r="123">
          <cell r="A123" t="str">
            <v>не присвоено</v>
          </cell>
          <cell r="C123" t="str">
            <v>02.21.04.50.00</v>
          </cell>
        </row>
        <row r="124">
          <cell r="A124" t="str">
            <v>B-O-08-02-09</v>
          </cell>
          <cell r="C124" t="str">
            <v>02.08.09.00.00</v>
          </cell>
        </row>
        <row r="125">
          <cell r="A125" t="str">
            <v>B-O-08-02-06</v>
          </cell>
          <cell r="C125" t="str">
            <v>02.08.06.30.10</v>
          </cell>
        </row>
        <row r="126">
          <cell r="A126" t="str">
            <v>B-O-09-02</v>
          </cell>
          <cell r="C126" t="str">
            <v>02.09.02.60.10</v>
          </cell>
        </row>
        <row r="127">
          <cell r="A127" t="str">
            <v>B-O-21-05-03</v>
          </cell>
          <cell r="C127" t="str">
            <v>02.10.05.00.00</v>
          </cell>
        </row>
        <row r="128">
          <cell r="A128" t="str">
            <v>B-O-04-08-01</v>
          </cell>
          <cell r="C128" t="str">
            <v>02.07.05.80.30</v>
          </cell>
        </row>
        <row r="129">
          <cell r="A129" t="str">
            <v>B-O-21-09-02</v>
          </cell>
          <cell r="C129" t="str">
            <v>02.10.08.20.00</v>
          </cell>
        </row>
        <row r="130">
          <cell r="A130" t="str">
            <v>A-O-02-05-02</v>
          </cell>
          <cell r="C130" t="str">
            <v>01.10.07.20.00</v>
          </cell>
        </row>
        <row r="131">
          <cell r="A131" t="str">
            <v>B-O-21-09-03</v>
          </cell>
          <cell r="C131" t="str">
            <v>02.11.03.10.00</v>
          </cell>
        </row>
        <row r="132">
          <cell r="A132" t="str">
            <v>A-O-02-05-03</v>
          </cell>
          <cell r="C132" t="str">
            <v>01.11.01.00.00</v>
          </cell>
        </row>
        <row r="133">
          <cell r="A133" t="str">
            <v>B-O-04-02</v>
          </cell>
          <cell r="C133" t="str">
            <v>02.07.05.20.00</v>
          </cell>
        </row>
        <row r="134">
          <cell r="A134" t="str">
            <v>B-O-07-02</v>
          </cell>
          <cell r="C134" t="str">
            <v>02.09.03.07.00</v>
          </cell>
        </row>
        <row r="135">
          <cell r="A135" t="str">
            <v>B-O-09-10</v>
          </cell>
          <cell r="C135" t="str">
            <v>02.09.07.20.00</v>
          </cell>
        </row>
        <row r="136">
          <cell r="A136" t="str">
            <v>B-O-18-04-05</v>
          </cell>
          <cell r="C136" t="str">
            <v>02.16.01.40.00</v>
          </cell>
        </row>
        <row r="137">
          <cell r="A137" t="str">
            <v>B-O-04-11</v>
          </cell>
          <cell r="C137" t="str">
            <v>02.26.01.10.00</v>
          </cell>
        </row>
        <row r="138">
          <cell r="A138" t="str">
            <v>B-O-09-09</v>
          </cell>
          <cell r="C138" t="str">
            <v>02.26.01.20.00</v>
          </cell>
        </row>
        <row r="139">
          <cell r="A139" t="str">
            <v>B-O-09-07-02</v>
          </cell>
          <cell r="C139" t="str">
            <v>02.09.04.10.32</v>
          </cell>
        </row>
        <row r="140">
          <cell r="A140" t="str">
            <v>B-O-18-04-07</v>
          </cell>
          <cell r="C140" t="str">
            <v>02.16.01.50.00</v>
          </cell>
        </row>
        <row r="141">
          <cell r="A141" t="str">
            <v>B-O-09-10</v>
          </cell>
          <cell r="C141" t="str">
            <v>02.09.07.10.00</v>
          </cell>
        </row>
        <row r="142">
          <cell r="A142" t="str">
            <v>B-O-18-04-05</v>
          </cell>
          <cell r="C142" t="str">
            <v>02.16.01.40.00</v>
          </cell>
        </row>
        <row r="143">
          <cell r="A143" t="str">
            <v>B-O-09-07-01</v>
          </cell>
          <cell r="C143" t="str">
            <v>02.09.04.10.10</v>
          </cell>
        </row>
        <row r="144">
          <cell r="A144" t="str">
            <v>B-O-21-18</v>
          </cell>
          <cell r="C144" t="str">
            <v>02.26.02.30.00</v>
          </cell>
        </row>
        <row r="145">
          <cell r="A145" t="str">
            <v>B-O-21-14</v>
          </cell>
          <cell r="C145" t="str">
            <v>02.26.02.10.40</v>
          </cell>
        </row>
        <row r="146">
          <cell r="A146" t="str">
            <v>B-O-21-18</v>
          </cell>
          <cell r="C146" t="str">
            <v>02.19.34.20.90</v>
          </cell>
        </row>
        <row r="147">
          <cell r="A147" t="str">
            <v>B-O-01-02-05</v>
          </cell>
          <cell r="C147" t="str">
            <v>02.07.04.90.90</v>
          </cell>
        </row>
        <row r="148">
          <cell r="A148" t="str">
            <v>A-I-06-01</v>
          </cell>
          <cell r="C148" t="str">
            <v>01.21.03.00.00</v>
          </cell>
        </row>
        <row r="149">
          <cell r="A149" t="str">
            <v>B-O-20-02-02-01</v>
          </cell>
          <cell r="C149" t="str">
            <v>02.21.04.00.00</v>
          </cell>
        </row>
        <row r="150">
          <cell r="A150" t="str">
            <v>B-O-09-02</v>
          </cell>
          <cell r="C150" t="str">
            <v>02.09.02.60.10</v>
          </cell>
        </row>
        <row r="151">
          <cell r="A151" t="str">
            <v>B-O-21-07-01</v>
          </cell>
          <cell r="C151" t="str">
            <v>02.24.03.10.30</v>
          </cell>
        </row>
        <row r="152">
          <cell r="A152" t="str">
            <v>B-O-21-14</v>
          </cell>
          <cell r="C152" t="str">
            <v>02.26.02.10.90</v>
          </cell>
        </row>
        <row r="153">
          <cell r="A153" t="str">
            <v>B-O-03-04</v>
          </cell>
          <cell r="C153" t="str">
            <v>02.07.08.25.00</v>
          </cell>
        </row>
        <row r="154">
          <cell r="A154" t="str">
            <v>B-O-18-03-02</v>
          </cell>
          <cell r="C154" t="str">
            <v>02.16.01.20.20</v>
          </cell>
        </row>
        <row r="155">
          <cell r="A155" t="str">
            <v>B-O-18-03-02</v>
          </cell>
          <cell r="C155" t="str">
            <v>02.16.01.20.20</v>
          </cell>
        </row>
        <row r="156">
          <cell r="A156" t="str">
            <v>A-I-06-05</v>
          </cell>
          <cell r="C156" t="str">
            <v>01.21.03.90.00</v>
          </cell>
        </row>
        <row r="157">
          <cell r="A157" t="str">
            <v>B-O-04-02</v>
          </cell>
          <cell r="C157" t="str">
            <v>02.07.05.89.00</v>
          </cell>
        </row>
        <row r="158">
          <cell r="A158" t="str">
            <v>B-O-17-01</v>
          </cell>
          <cell r="C158" t="str">
            <v>02.11.04.35.00</v>
          </cell>
        </row>
        <row r="159">
          <cell r="A159" t="str">
            <v>B-O-09-02</v>
          </cell>
          <cell r="C159" t="str">
            <v>02.09.02.60.20</v>
          </cell>
        </row>
        <row r="160">
          <cell r="A160" t="str">
            <v>B-O-18-04-04-01</v>
          </cell>
          <cell r="C160" t="str">
            <v>02.16.01.90.40</v>
          </cell>
        </row>
        <row r="161">
          <cell r="A161" t="str">
            <v>B-O-16-04</v>
          </cell>
          <cell r="C161" t="str">
            <v>02.11.03.20.00</v>
          </cell>
        </row>
        <row r="162">
          <cell r="A162" t="str">
            <v>B-O-17-01</v>
          </cell>
          <cell r="C162" t="str">
            <v>02.11.04.35.00</v>
          </cell>
        </row>
        <row r="163">
          <cell r="A163" t="str">
            <v>не присвоено</v>
          </cell>
          <cell r="C163" t="str">
            <v>02.14.08.40.00</v>
          </cell>
        </row>
        <row r="164">
          <cell r="A164" t="str">
            <v>B-O-21-06-03</v>
          </cell>
          <cell r="C164" t="str">
            <v>02.21.02.00.00</v>
          </cell>
        </row>
        <row r="165">
          <cell r="A165" t="str">
            <v>не присвоено</v>
          </cell>
          <cell r="C165" t="str">
            <v>02.19.27.00.00</v>
          </cell>
        </row>
        <row r="166">
          <cell r="A166" t="str">
            <v>B-O-04-02</v>
          </cell>
          <cell r="C166" t="str">
            <v>02.07.06.50.00</v>
          </cell>
        </row>
        <row r="167">
          <cell r="A167" t="str">
            <v>B-O-17-05</v>
          </cell>
          <cell r="C167" t="str">
            <v>02.11.04.50.01</v>
          </cell>
        </row>
        <row r="168">
          <cell r="A168" t="str">
            <v>не присвоено</v>
          </cell>
          <cell r="C168" t="str">
            <v>02.14.13.10.00</v>
          </cell>
        </row>
        <row r="169">
          <cell r="A169" t="str">
            <v>B-O-21-18</v>
          </cell>
          <cell r="C169" t="str">
            <v>02.19.23.20.00</v>
          </cell>
        </row>
        <row r="170">
          <cell r="A170" t="str">
            <v>B-O-04-07-01</v>
          </cell>
          <cell r="C170" t="str">
            <v>02.07.06.30.00</v>
          </cell>
        </row>
        <row r="171">
          <cell r="A171" t="str">
            <v>B-O-14-01-05</v>
          </cell>
          <cell r="C171" t="str">
            <v>02.23.01.15.00</v>
          </cell>
        </row>
        <row r="172">
          <cell r="A172" t="str">
            <v>B-O-05-02</v>
          </cell>
          <cell r="C172" t="str">
            <v>02.14.08.40.00</v>
          </cell>
        </row>
        <row r="173">
          <cell r="A173" t="str">
            <v>B-O-17-05</v>
          </cell>
          <cell r="C173" t="str">
            <v>02.11.04.50.01</v>
          </cell>
        </row>
        <row r="174">
          <cell r="A174" t="str">
            <v>B-O-18-04-04-02</v>
          </cell>
          <cell r="C174" t="str">
            <v>02.16.01.90.20</v>
          </cell>
        </row>
        <row r="175">
          <cell r="A175" t="str">
            <v>B-O-04-02</v>
          </cell>
          <cell r="C175" t="str">
            <v>02.07.06.50.00</v>
          </cell>
        </row>
        <row r="176">
          <cell r="A176" t="str">
            <v>B-O-21-19</v>
          </cell>
          <cell r="C176" t="str">
            <v>02.24.02.00.00</v>
          </cell>
        </row>
        <row r="177">
          <cell r="A177" t="str">
            <v>B-O-08-02-07</v>
          </cell>
          <cell r="C177" t="str">
            <v>02.08.07.10.10</v>
          </cell>
        </row>
        <row r="178">
          <cell r="A178" t="str">
            <v>не присвоено</v>
          </cell>
          <cell r="C178" t="str">
            <v>02.08.10.30.00</v>
          </cell>
        </row>
        <row r="179">
          <cell r="A179" t="str">
            <v>не присвоено</v>
          </cell>
          <cell r="C179" t="str">
            <v>02.08.10.10.00</v>
          </cell>
        </row>
        <row r="180">
          <cell r="A180" t="str">
            <v>B-O-18-02-02</v>
          </cell>
          <cell r="C180" t="str">
            <v>02.16.01.10.00</v>
          </cell>
        </row>
        <row r="181">
          <cell r="A181" t="str">
            <v>B-O-04-01</v>
          </cell>
          <cell r="C181" t="str">
            <v>02.06.03.00.00</v>
          </cell>
        </row>
        <row r="182">
          <cell r="A182" t="str">
            <v>B-O-04-01</v>
          </cell>
          <cell r="C182" t="str">
            <v>02.06.03.00.00</v>
          </cell>
        </row>
        <row r="183">
          <cell r="A183" t="str">
            <v>B-O-04-01</v>
          </cell>
          <cell r="C183" t="str">
            <v>02.06.06.00.00</v>
          </cell>
        </row>
        <row r="184">
          <cell r="A184" t="str">
            <v>B-O-04-02</v>
          </cell>
          <cell r="C184" t="str">
            <v>02.07.06.50.00</v>
          </cell>
        </row>
        <row r="185">
          <cell r="A185" t="str">
            <v>B-O-21-06-05</v>
          </cell>
          <cell r="C185" t="str">
            <v>02.21.01.20.00</v>
          </cell>
        </row>
        <row r="186">
          <cell r="A186" t="str">
            <v>B-O-21-06-05</v>
          </cell>
          <cell r="C186" t="str">
            <v>02.21.01.20.00</v>
          </cell>
        </row>
        <row r="187">
          <cell r="A187" t="str">
            <v>B-O-21-06-05</v>
          </cell>
          <cell r="C187" t="str">
            <v>02.21.01.20.00</v>
          </cell>
        </row>
        <row r="188">
          <cell r="A188" t="str">
            <v>B-O-03-04</v>
          </cell>
          <cell r="C188" t="str">
            <v>02.19.34.20.90</v>
          </cell>
        </row>
        <row r="189">
          <cell r="A189" t="str">
            <v>не присвоено</v>
          </cell>
          <cell r="C189" t="str">
            <v>02.24.04.20.10</v>
          </cell>
        </row>
        <row r="190">
          <cell r="A190" t="str">
            <v>не присвоено</v>
          </cell>
          <cell r="C190" t="str">
            <v>02.24.04.20.90</v>
          </cell>
        </row>
        <row r="191">
          <cell r="A191" t="str">
            <v>не присвоено</v>
          </cell>
          <cell r="C191" t="str">
            <v>02.19.35.14.00</v>
          </cell>
        </row>
        <row r="192">
          <cell r="A192" t="str">
            <v>B-O-01-02-02</v>
          </cell>
          <cell r="C192" t="str">
            <v>02.07.04.15.01</v>
          </cell>
        </row>
        <row r="193">
          <cell r="A193" t="str">
            <v>не присвоено</v>
          </cell>
          <cell r="C193" t="str">
            <v>02.24.04.10.10</v>
          </cell>
        </row>
        <row r="194">
          <cell r="A194" t="str">
            <v>не присвоено</v>
          </cell>
          <cell r="C194" t="str">
            <v>02.19.31.10.00</v>
          </cell>
        </row>
        <row r="195">
          <cell r="A195" t="str">
            <v>B-O-09-10</v>
          </cell>
          <cell r="C195" t="str">
            <v>02.09.07.20.00</v>
          </cell>
        </row>
        <row r="196">
          <cell r="A196" t="str">
            <v>B-O-01-02-02</v>
          </cell>
          <cell r="C196" t="str">
            <v>02.07.04.15.01</v>
          </cell>
        </row>
        <row r="197">
          <cell r="A197" t="str">
            <v>B-O-13-06</v>
          </cell>
          <cell r="C197" t="str">
            <v>02.15.01.10.00</v>
          </cell>
        </row>
        <row r="198">
          <cell r="A198" t="str">
            <v>B-O-13-01</v>
          </cell>
          <cell r="C198" t="str">
            <v>02.08.05.10.00</v>
          </cell>
        </row>
        <row r="199">
          <cell r="A199" t="str">
            <v>B-O-18-04-02</v>
          </cell>
          <cell r="C199" t="str">
            <v>02.16.01.30.00</v>
          </cell>
        </row>
        <row r="200">
          <cell r="A200" t="str">
            <v>B-O-16-03</v>
          </cell>
          <cell r="C200" t="str">
            <v>02.11.03.15.00</v>
          </cell>
        </row>
        <row r="201">
          <cell r="A201" t="str">
            <v>B-O-21-14</v>
          </cell>
          <cell r="C201" t="str">
            <v>02.26.02.10.10</v>
          </cell>
        </row>
        <row r="202">
          <cell r="A202" t="str">
            <v>B-O-03-02</v>
          </cell>
          <cell r="C202" t="str">
            <v>02.07.01.20.10</v>
          </cell>
        </row>
        <row r="203">
          <cell r="A203" t="str">
            <v>B-O-09-06</v>
          </cell>
          <cell r="C203" t="str">
            <v>02.09.05.01.00</v>
          </cell>
        </row>
        <row r="204">
          <cell r="A204" t="str">
            <v>B-O-09-06</v>
          </cell>
          <cell r="C204" t="str">
            <v>02.09.05.01.00</v>
          </cell>
        </row>
        <row r="205">
          <cell r="A205" t="str">
            <v>B-O-04-02</v>
          </cell>
          <cell r="C205" t="str">
            <v>02.07.06.50.00</v>
          </cell>
        </row>
        <row r="206">
          <cell r="A206" t="str">
            <v>B-O-03-06</v>
          </cell>
          <cell r="C206" t="str">
            <v>02.07.04.91.00</v>
          </cell>
        </row>
        <row r="207">
          <cell r="A207" t="str">
            <v>B-O-19-03</v>
          </cell>
          <cell r="C207" t="str">
            <v>02.13.01.20.00</v>
          </cell>
        </row>
        <row r="208">
          <cell r="A208" t="str">
            <v>B-O-15-01</v>
          </cell>
          <cell r="C208" t="str">
            <v>02.17.01.10.20</v>
          </cell>
        </row>
        <row r="209">
          <cell r="A209" t="str">
            <v>B-O-21-05-05</v>
          </cell>
          <cell r="C209" t="str">
            <v>02.10.04.10.00</v>
          </cell>
        </row>
        <row r="210">
          <cell r="A210" t="str">
            <v>B-O-15-02-01</v>
          </cell>
          <cell r="C210" t="str">
            <v>02.26.01.70.00</v>
          </cell>
        </row>
        <row r="211">
          <cell r="A211" t="str">
            <v>B-O-04-02</v>
          </cell>
          <cell r="C211" t="str">
            <v>02.07.06.50.00</v>
          </cell>
        </row>
        <row r="212">
          <cell r="A212" t="str">
            <v>B-O-09-08</v>
          </cell>
          <cell r="C212" t="str">
            <v>02.09.04.10.31</v>
          </cell>
        </row>
        <row r="213">
          <cell r="A213" t="str">
            <v>B-O-21-05-06</v>
          </cell>
          <cell r="C213" t="str">
            <v>02.01.05.30.05</v>
          </cell>
        </row>
        <row r="214">
          <cell r="A214" t="str">
            <v>B-O-21-05-02</v>
          </cell>
          <cell r="C214" t="str">
            <v>02.01.05.30.10</v>
          </cell>
        </row>
        <row r="215">
          <cell r="A215" t="str">
            <v>B-O-14-01-02</v>
          </cell>
          <cell r="C215" t="str">
            <v>02.23.01.10.10</v>
          </cell>
        </row>
        <row r="216">
          <cell r="A216" t="str">
            <v>B-O-05-02</v>
          </cell>
          <cell r="C216" t="str">
            <v>02.14.11.30.00</v>
          </cell>
        </row>
        <row r="217">
          <cell r="A217" t="str">
            <v>B-O-07-01</v>
          </cell>
          <cell r="C217" t="str">
            <v>02.17.01.20.55</v>
          </cell>
        </row>
        <row r="218">
          <cell r="A218" t="str">
            <v>B-O-21-05-01-01</v>
          </cell>
          <cell r="C218" t="str">
            <v>02.01.05.30.18</v>
          </cell>
        </row>
        <row r="219">
          <cell r="A219" t="str">
            <v>B-O-04-08-01</v>
          </cell>
          <cell r="C219" t="str">
            <v>02.07.05.80.15</v>
          </cell>
        </row>
        <row r="220">
          <cell r="A220" t="str">
            <v>B-O-21-07-01</v>
          </cell>
          <cell r="C220" t="str">
            <v>02.24.03.10.30</v>
          </cell>
        </row>
        <row r="221">
          <cell r="A221" t="str">
            <v>B-O-07-03</v>
          </cell>
          <cell r="C221" t="str">
            <v>02.07.09.40.00</v>
          </cell>
        </row>
        <row r="222">
          <cell r="A222" t="str">
            <v>B-O-21-06-04</v>
          </cell>
          <cell r="C222" t="str">
            <v>02.24.03.10.20</v>
          </cell>
        </row>
        <row r="223">
          <cell r="A223" t="str">
            <v>B-O-09-07-03</v>
          </cell>
          <cell r="C223" t="str">
            <v>02.09.04.10.20</v>
          </cell>
        </row>
        <row r="224">
          <cell r="A224" t="str">
            <v>B-O-04-11</v>
          </cell>
          <cell r="C224" t="str">
            <v>02.07.05.91.00</v>
          </cell>
        </row>
        <row r="225">
          <cell r="A225" t="str">
            <v>B-O-04-12</v>
          </cell>
          <cell r="C225" t="str">
            <v>02.07.05.90.00</v>
          </cell>
        </row>
        <row r="226">
          <cell r="A226" t="str">
            <v>B-O-04-11</v>
          </cell>
          <cell r="C226" t="str">
            <v>02.26.01.10.00</v>
          </cell>
        </row>
        <row r="227">
          <cell r="A227" t="str">
            <v>B-O-04-11</v>
          </cell>
          <cell r="C227" t="str">
            <v>02.10.01.00.10</v>
          </cell>
        </row>
        <row r="228">
          <cell r="A228" t="str">
            <v>B-O-07-02</v>
          </cell>
          <cell r="C228" t="str">
            <v>02.09.03.09.00</v>
          </cell>
        </row>
        <row r="229">
          <cell r="A229" t="str">
            <v>B-O-06</v>
          </cell>
          <cell r="C229" t="str">
            <v>02.17.01.20.50</v>
          </cell>
        </row>
        <row r="230">
          <cell r="A230" t="str">
            <v>B-O-01-02-05</v>
          </cell>
          <cell r="C230" t="str">
            <v>02.07.04.90.90</v>
          </cell>
        </row>
        <row r="231">
          <cell r="A231" t="str">
            <v>B-O-21-11-02</v>
          </cell>
          <cell r="C231" t="str">
            <v>02.16.02.20.00</v>
          </cell>
        </row>
        <row r="232">
          <cell r="A232" t="str">
            <v>B-O-21-05-04</v>
          </cell>
          <cell r="C232" t="str">
            <v>02.10.06.00.00</v>
          </cell>
        </row>
        <row r="233">
          <cell r="A233" t="str">
            <v>B-O-21-11-01</v>
          </cell>
          <cell r="C233" t="str">
            <v>02.07.10.30.30</v>
          </cell>
        </row>
        <row r="234">
          <cell r="A234" t="str">
            <v>B-O-04-08-02</v>
          </cell>
          <cell r="C234" t="str">
            <v>02.07.07.10.00</v>
          </cell>
        </row>
        <row r="235">
          <cell r="A235" t="str">
            <v>B-O-21-18</v>
          </cell>
          <cell r="C235" t="str">
            <v>02.07.01.10.10</v>
          </cell>
        </row>
        <row r="236">
          <cell r="A236" t="str">
            <v>B-O-03-01-03</v>
          </cell>
          <cell r="C236" t="str">
            <v>02.07.01.10.20</v>
          </cell>
        </row>
        <row r="237">
          <cell r="A237" t="str">
            <v>B-O-16-01</v>
          </cell>
          <cell r="C237" t="str">
            <v>02.11.03.35.00</v>
          </cell>
        </row>
        <row r="238">
          <cell r="A238" t="str">
            <v>не присвоено</v>
          </cell>
          <cell r="C238" t="str">
            <v>01.08.10.60.00</v>
          </cell>
        </row>
        <row r="239">
          <cell r="A239" t="str">
            <v>не присвоено</v>
          </cell>
          <cell r="C239" t="str">
            <v>02.08.10.10.00</v>
          </cell>
        </row>
        <row r="240">
          <cell r="A240" t="str">
            <v>не присвоено</v>
          </cell>
          <cell r="C240" t="str">
            <v>02.08.10.20.00</v>
          </cell>
        </row>
        <row r="241">
          <cell r="A241" t="str">
            <v>не присвоено</v>
          </cell>
          <cell r="C241" t="str">
            <v>02.08.10.30.00</v>
          </cell>
        </row>
        <row r="242">
          <cell r="A242" t="str">
            <v>не присвоено</v>
          </cell>
          <cell r="C242" t="str">
            <v>02.08.10.40.00</v>
          </cell>
        </row>
        <row r="243">
          <cell r="A243" t="str">
            <v>B-O-08-01-01-01</v>
          </cell>
          <cell r="C243">
            <v>0</v>
          </cell>
        </row>
        <row r="244">
          <cell r="A244" t="str">
            <v>B-O-08-01-01-02</v>
          </cell>
          <cell r="C244">
            <v>0</v>
          </cell>
        </row>
        <row r="245">
          <cell r="A245" t="str">
            <v>B-O-08-01-02</v>
          </cell>
          <cell r="C245">
            <v>0</v>
          </cell>
        </row>
        <row r="246">
          <cell r="A246" t="str">
            <v>B-O-08-01-03</v>
          </cell>
          <cell r="C246">
            <v>0</v>
          </cell>
        </row>
        <row r="247">
          <cell r="A247" t="str">
            <v>B-O-08-02-01-03</v>
          </cell>
          <cell r="C247">
            <v>0</v>
          </cell>
        </row>
        <row r="248">
          <cell r="A248" t="str">
            <v>B-O-08-02-01-05</v>
          </cell>
          <cell r="C248">
            <v>0</v>
          </cell>
        </row>
        <row r="249">
          <cell r="A249" t="str">
            <v>B-O-08-02-01-06</v>
          </cell>
          <cell r="C249">
            <v>0</v>
          </cell>
        </row>
        <row r="250">
          <cell r="A250" t="str">
            <v>B-O-08-02-01-07</v>
          </cell>
          <cell r="C250">
            <v>0</v>
          </cell>
        </row>
        <row r="251">
          <cell r="A251" t="str">
            <v>B-O-08-02-02</v>
          </cell>
          <cell r="C251">
            <v>0</v>
          </cell>
        </row>
        <row r="252">
          <cell r="A252" t="str">
            <v>B-O-08-02-04</v>
          </cell>
          <cell r="C252">
            <v>0</v>
          </cell>
        </row>
        <row r="253">
          <cell r="A253" t="str">
            <v>B-O-08-02-05</v>
          </cell>
          <cell r="C253">
            <v>0</v>
          </cell>
        </row>
        <row r="254">
          <cell r="A254" t="str">
            <v>B-O-08-02-06</v>
          </cell>
          <cell r="C254">
            <v>0</v>
          </cell>
        </row>
        <row r="255">
          <cell r="A255" t="str">
            <v>B-O-08-02-07</v>
          </cell>
          <cell r="C255">
            <v>0</v>
          </cell>
        </row>
        <row r="256">
          <cell r="A256" t="str">
            <v>B-O-08-02-09</v>
          </cell>
          <cell r="C256">
            <v>0</v>
          </cell>
        </row>
        <row r="257">
          <cell r="A257" t="str">
            <v>B-O-13-01</v>
          </cell>
          <cell r="C257">
            <v>0</v>
          </cell>
        </row>
        <row r="258">
          <cell r="A258" t="str">
            <v>B-O-19-06</v>
          </cell>
          <cell r="C258">
            <v>0</v>
          </cell>
        </row>
        <row r="259">
          <cell r="A259" t="str">
            <v>B-O-21-14</v>
          </cell>
          <cell r="C259">
            <v>0</v>
          </cell>
        </row>
        <row r="260">
          <cell r="A260" t="str">
            <v>A-O-01-12-02-02-01</v>
          </cell>
          <cell r="C260" t="str">
            <v>01.31.01.10.10</v>
          </cell>
        </row>
        <row r="261">
          <cell r="A261" t="str">
            <v>A-O-01-12-02-02-02</v>
          </cell>
          <cell r="C261" t="str">
            <v>01.31.01.10.20</v>
          </cell>
        </row>
        <row r="262">
          <cell r="A262" t="str">
            <v>B-O-03-01-01-01</v>
          </cell>
          <cell r="C262" t="str">
            <v>02.32.01.01.10</v>
          </cell>
        </row>
        <row r="263">
          <cell r="A263" t="str">
            <v>B-O-03-01-01-02-03-03</v>
          </cell>
          <cell r="C263" t="str">
            <v>02.32.01.01.10</v>
          </cell>
        </row>
        <row r="264">
          <cell r="A264" t="str">
            <v>B-O-03-01-01-02-01</v>
          </cell>
          <cell r="C264" t="str">
            <v>02.32.01.01.20</v>
          </cell>
        </row>
        <row r="265">
          <cell r="A265" t="str">
            <v>B-O-03-01-01-02-02</v>
          </cell>
          <cell r="C265" t="str">
            <v>02.32.01.01.30</v>
          </cell>
        </row>
        <row r="266">
          <cell r="A266" t="str">
            <v>B-O-03-01-02-01-01</v>
          </cell>
          <cell r="C266" t="str">
            <v>02.32.02.01.10</v>
          </cell>
        </row>
        <row r="267">
          <cell r="A267" t="str">
            <v>B-O-03-01-02-01-02</v>
          </cell>
          <cell r="C267" t="str">
            <v>02.32.02.01.70</v>
          </cell>
        </row>
        <row r="268">
          <cell r="A268" t="str">
            <v>B-O-03-01-02-02-01-01</v>
          </cell>
          <cell r="C268" t="str">
            <v>02.32.02.01.20</v>
          </cell>
        </row>
        <row r="269">
          <cell r="A269" t="str">
            <v>B-O-03-01-02-02-01-02</v>
          </cell>
          <cell r="C269" t="str">
            <v>02.32.02.01.50</v>
          </cell>
        </row>
        <row r="270">
          <cell r="A270" t="str">
            <v>B-O-03-01-02-02-01-03</v>
          </cell>
          <cell r="C270" t="str">
            <v>02.32.02.01.55</v>
          </cell>
        </row>
        <row r="271">
          <cell r="A271" t="str">
            <v>B-O-03-01-03</v>
          </cell>
          <cell r="C271" t="str">
            <v>02.32.01.02.27</v>
          </cell>
        </row>
        <row r="272">
          <cell r="A272" t="str">
            <v>B-O-04-05</v>
          </cell>
          <cell r="C272" t="str">
            <v>02.33.03.09.00</v>
          </cell>
        </row>
        <row r="273">
          <cell r="A273">
            <v>0</v>
          </cell>
          <cell r="C273">
            <v>0</v>
          </cell>
        </row>
        <row r="274">
          <cell r="A274" t="str">
            <v>B-O-19-04</v>
          </cell>
          <cell r="C274">
            <v>0</v>
          </cell>
        </row>
        <row r="275">
          <cell r="A275" t="str">
            <v>B-O-19-05</v>
          </cell>
          <cell r="C275">
            <v>0</v>
          </cell>
        </row>
        <row r="276">
          <cell r="A276" t="str">
            <v>B-O-21-18</v>
          </cell>
          <cell r="C276">
            <v>0</v>
          </cell>
        </row>
        <row r="277">
          <cell r="A277" t="str">
            <v>A-O-01-12-01-01</v>
          </cell>
          <cell r="C277">
            <v>0</v>
          </cell>
        </row>
        <row r="278">
          <cell r="A278" t="str">
            <v>A-O-01-12-01-02</v>
          </cell>
          <cell r="C278">
            <v>0</v>
          </cell>
        </row>
        <row r="279">
          <cell r="A279" t="str">
            <v>A-O-01-12-01-03</v>
          </cell>
          <cell r="C279">
            <v>0</v>
          </cell>
        </row>
        <row r="280">
          <cell r="A280" t="str">
            <v>A-O-01-12-01-04</v>
          </cell>
          <cell r="C280">
            <v>0</v>
          </cell>
        </row>
        <row r="281">
          <cell r="A281" t="str">
            <v>A-O-01-12-01-05</v>
          </cell>
          <cell r="C281">
            <v>0</v>
          </cell>
        </row>
        <row r="282">
          <cell r="A282" t="str">
            <v>A-O-01-12-01-06</v>
          </cell>
          <cell r="C282">
            <v>0</v>
          </cell>
        </row>
        <row r="283">
          <cell r="A283" t="str">
            <v>A-O-02-07</v>
          </cell>
          <cell r="C283">
            <v>0</v>
          </cell>
        </row>
        <row r="284">
          <cell r="A284" t="str">
            <v>A-O-02-07</v>
          </cell>
          <cell r="C284">
            <v>0</v>
          </cell>
        </row>
        <row r="285">
          <cell r="A285" t="str">
            <v>A-O-02-01-01</v>
          </cell>
          <cell r="C285">
            <v>0</v>
          </cell>
        </row>
        <row r="286">
          <cell r="A286" t="str">
            <v>B-O-21-01</v>
          </cell>
          <cell r="C286">
            <v>0</v>
          </cell>
        </row>
        <row r="287">
          <cell r="A287" t="str">
            <v>A-O-02-01-01</v>
          </cell>
          <cell r="C287">
            <v>0</v>
          </cell>
        </row>
        <row r="288">
          <cell r="A288" t="str">
            <v>B-O-21-01</v>
          </cell>
          <cell r="C288">
            <v>0</v>
          </cell>
        </row>
        <row r="289">
          <cell r="A289" t="str">
            <v>A-I-03-01-01</v>
          </cell>
          <cell r="C289">
            <v>0</v>
          </cell>
        </row>
        <row r="290">
          <cell r="A290" t="str">
            <v>A-I-03-01-01</v>
          </cell>
          <cell r="C290">
            <v>0</v>
          </cell>
        </row>
        <row r="291">
          <cell r="A291" t="str">
            <v>A-I-03-01-01</v>
          </cell>
          <cell r="C291">
            <v>0</v>
          </cell>
        </row>
        <row r="292">
          <cell r="A292" t="str">
            <v>A-I-03-01-01</v>
          </cell>
          <cell r="C292">
            <v>0</v>
          </cell>
        </row>
        <row r="293">
          <cell r="A293" t="str">
            <v>A-I-03-01-01</v>
          </cell>
          <cell r="C293">
            <v>0</v>
          </cell>
        </row>
        <row r="294">
          <cell r="A294" t="str">
            <v>A-I-03-01-01</v>
          </cell>
          <cell r="C294">
            <v>0</v>
          </cell>
        </row>
        <row r="295">
          <cell r="A295" t="str">
            <v>A-I-03-01-01</v>
          </cell>
          <cell r="C295">
            <v>0</v>
          </cell>
        </row>
        <row r="296">
          <cell r="A296" t="str">
            <v>A-I-03-01-01</v>
          </cell>
          <cell r="C296">
            <v>0</v>
          </cell>
        </row>
        <row r="297">
          <cell r="A297" t="str">
            <v>A-I-03-01-01</v>
          </cell>
          <cell r="C297">
            <v>0</v>
          </cell>
        </row>
        <row r="298">
          <cell r="A298" t="str">
            <v>A-I-06-01-01</v>
          </cell>
          <cell r="C298">
            <v>0</v>
          </cell>
        </row>
        <row r="299">
          <cell r="A299" t="str">
            <v>B-F-02-01-01-01</v>
          </cell>
          <cell r="C299">
            <v>0</v>
          </cell>
        </row>
        <row r="300">
          <cell r="A300" t="str">
            <v>B-F-02-01-01-01</v>
          </cell>
          <cell r="C300">
            <v>0</v>
          </cell>
        </row>
        <row r="301">
          <cell r="A301" t="str">
            <v>B-O-20-02-02-01</v>
          </cell>
          <cell r="C301">
            <v>0</v>
          </cell>
        </row>
        <row r="302">
          <cell r="A302" t="str">
            <v>B-O-20-03</v>
          </cell>
          <cell r="C302">
            <v>0</v>
          </cell>
        </row>
        <row r="303">
          <cell r="A303" t="str">
            <v>A-I-06-05</v>
          </cell>
          <cell r="C303">
            <v>0</v>
          </cell>
        </row>
        <row r="304">
          <cell r="A304" t="str">
            <v>B-I-06-01</v>
          </cell>
          <cell r="C304">
            <v>0</v>
          </cell>
        </row>
        <row r="305">
          <cell r="A305" t="str">
            <v>A-I-06-04</v>
          </cell>
          <cell r="C305">
            <v>0</v>
          </cell>
        </row>
        <row r="306">
          <cell r="A306" t="str">
            <v>B-I-09-07</v>
          </cell>
          <cell r="C306">
            <v>0</v>
          </cell>
        </row>
        <row r="307">
          <cell r="A307" t="str">
            <v>B-I-09-01</v>
          </cell>
          <cell r="C307">
            <v>0</v>
          </cell>
        </row>
        <row r="308">
          <cell r="A308" t="str">
            <v>B-I-03-05</v>
          </cell>
          <cell r="C308">
            <v>0</v>
          </cell>
        </row>
        <row r="309">
          <cell r="A309" t="str">
            <v>B-I-03-05</v>
          </cell>
          <cell r="C309">
            <v>0</v>
          </cell>
        </row>
        <row r="310">
          <cell r="A310" t="str">
            <v>B-I-03-05</v>
          </cell>
          <cell r="C310">
            <v>0</v>
          </cell>
        </row>
        <row r="311">
          <cell r="A311" t="str">
            <v>B-I-03-05</v>
          </cell>
          <cell r="C311">
            <v>0</v>
          </cell>
        </row>
      </sheetData>
      <sheetData sheetId="1">
        <row r="2">
          <cell r="A2" t="str">
            <v>не присвоено</v>
          </cell>
          <cell r="B2" t="str">
            <v>не присвоено</v>
          </cell>
        </row>
        <row r="3">
          <cell r="A3" t="str">
            <v>A-O</v>
          </cell>
          <cell r="B3" t="str">
            <v>Поступления от основной деятельности</v>
          </cell>
        </row>
        <row r="4">
          <cell r="A4" t="str">
            <v>A-O-01</v>
          </cell>
          <cell r="B4" t="str">
            <v>Поступления от реализации товаров, работ, услуг по текущей деятельности</v>
          </cell>
        </row>
        <row r="5">
          <cell r="A5" t="str">
            <v>A-O-01-05</v>
          </cell>
          <cell r="B5" t="str">
            <v xml:space="preserve">По договорам на выполнение СМР и наладочных работ </v>
          </cell>
        </row>
        <row r="6">
          <cell r="A6" t="str">
            <v>A-O-01-06</v>
          </cell>
          <cell r="B6" t="str">
            <v>По договорам на выполнение подрядных ремонтных работ</v>
          </cell>
        </row>
        <row r="7">
          <cell r="A7" t="str">
            <v>A-O-01-07</v>
          </cell>
          <cell r="B7" t="str">
            <v>От реализации услуг автотранспорта</v>
          </cell>
        </row>
        <row r="8">
          <cell r="A8" t="str">
            <v>A-O-01-08</v>
          </cell>
          <cell r="B8" t="str">
            <v>От реализации услуг по агентским, брокерским договорам (только  вознаграждение)</v>
          </cell>
        </row>
        <row r="9">
          <cell r="A9" t="str">
            <v>A-O-01-08-01</v>
          </cell>
          <cell r="B9" t="str">
            <v>Агентское вознаграждение по Оптовому Рынку Энергии и топливообеспечению</v>
          </cell>
        </row>
        <row r="10">
          <cell r="A10" t="str">
            <v>A-O-01-08-02</v>
          </cell>
          <cell r="B10" t="str">
            <v>Агентское, брокерское  вознаграждение по прочим услугам</v>
          </cell>
        </row>
        <row r="11">
          <cell r="A11" t="str">
            <v>A-O-01-09</v>
          </cell>
          <cell r="B11" t="str">
            <v>По договорам аренды, субаренды</v>
          </cell>
        </row>
        <row r="12">
          <cell r="A12" t="str">
            <v>A-O-01-09-01</v>
          </cell>
          <cell r="B12" t="str">
            <v>Зданий, помещений и сооружений</v>
          </cell>
        </row>
        <row r="13">
          <cell r="A13" t="str">
            <v>A-O-01-09-02</v>
          </cell>
          <cell r="B13" t="str">
            <v>Земли</v>
          </cell>
        </row>
        <row r="14">
          <cell r="A14" t="str">
            <v>A-O-01-09-05</v>
          </cell>
          <cell r="B14" t="str">
            <v>Транспортных средств</v>
          </cell>
        </row>
        <row r="15">
          <cell r="A15" t="str">
            <v>A-O-01-09-06</v>
          </cell>
          <cell r="B15" t="str">
            <v>Прочего имущества</v>
          </cell>
        </row>
        <row r="16">
          <cell r="A16" t="str">
            <v>A-O-01-10</v>
          </cell>
          <cell r="B16" t="str">
            <v>По договорам лизинга</v>
          </cell>
        </row>
        <row r="17">
          <cell r="A17" t="str">
            <v>A-O-01-12</v>
          </cell>
          <cell r="B17" t="str">
            <v>От реализации электроэнергии</v>
          </cell>
        </row>
        <row r="18">
          <cell r="A18" t="str">
            <v>A-O-01-12-01</v>
          </cell>
          <cell r="B18" t="str">
            <v>Продажа э/энергии и мощности на розничном рынке</v>
          </cell>
        </row>
        <row r="19">
          <cell r="A19" t="str">
            <v>A-O-01-12-01-01</v>
          </cell>
          <cell r="B19" t="str">
            <v>Промышленность</v>
          </cell>
        </row>
        <row r="20">
          <cell r="A20" t="str">
            <v>A-O-01-12-01-02</v>
          </cell>
          <cell r="B20" t="str">
            <v>Бюджет</v>
          </cell>
        </row>
        <row r="21">
          <cell r="A21" t="str">
            <v>A-O-01-12-01-03</v>
          </cell>
          <cell r="B21" t="str">
            <v>Население</v>
          </cell>
        </row>
        <row r="22">
          <cell r="A22" t="str">
            <v>A-O-01-12-01-04</v>
          </cell>
          <cell r="B22" t="str">
            <v>ОПП, ЖКХ и др.</v>
          </cell>
        </row>
        <row r="23">
          <cell r="A23" t="str">
            <v>A-O-01-12-01-05</v>
          </cell>
          <cell r="B23" t="str">
            <v>Сетевые организации (потери)</v>
          </cell>
        </row>
        <row r="24">
          <cell r="A24" t="str">
            <v>A-O-01-12-01-06</v>
          </cell>
          <cell r="B24" t="str">
            <v>Прочие</v>
          </cell>
        </row>
        <row r="25">
          <cell r="A25" t="str">
            <v>A-O-01-12-02</v>
          </cell>
          <cell r="B25" t="str">
            <v>Продажа электроэнергии  на ОРЭМ</v>
          </cell>
        </row>
        <row r="26">
          <cell r="A26" t="str">
            <v>A-O-01-12-02-01</v>
          </cell>
          <cell r="B26" t="str">
            <v>Регулируемый сектор</v>
          </cell>
        </row>
        <row r="27">
          <cell r="A27" t="str">
            <v>A-O-01-12-02-01-01</v>
          </cell>
          <cell r="B27" t="str">
            <v>Регулируемые договора</v>
          </cell>
        </row>
        <row r="28">
          <cell r="A28" t="str">
            <v>A-O-01-12-02-01-02</v>
          </cell>
          <cell r="B28" t="str">
            <v>Поставка ЭЭ в режиме вынужденного генератора</v>
          </cell>
        </row>
        <row r="29">
          <cell r="A29" t="str">
            <v>A-O-01-12-02-01-03</v>
          </cell>
          <cell r="B29" t="str">
            <v>Поставка ЭЭ по договорам в неценовой зоне</v>
          </cell>
        </row>
        <row r="30">
          <cell r="A30" t="str">
            <v>A-O-01-12-02-02</v>
          </cell>
          <cell r="B30" t="str">
            <v>Конкурентный сектор</v>
          </cell>
        </row>
        <row r="31">
          <cell r="A31" t="str">
            <v>A-O-01-12-02-02-01</v>
          </cell>
          <cell r="B31" t="str">
            <v>РСВ</v>
          </cell>
        </row>
        <row r="32">
          <cell r="A32" t="str">
            <v>A-O-01-12-02-02-02</v>
          </cell>
          <cell r="B32" t="str">
            <v>БР</v>
          </cell>
        </row>
        <row r="33">
          <cell r="A33" t="str">
            <v>A-O-01-12-02-02-03</v>
          </cell>
          <cell r="B33" t="str">
            <v>Свободные договоры</v>
          </cell>
        </row>
        <row r="34">
          <cell r="A34" t="str">
            <v>A-O-01-12-02-02-03-03</v>
          </cell>
          <cell r="B34" t="str">
            <v>СДД</v>
          </cell>
        </row>
        <row r="35">
          <cell r="A35" t="str">
            <v>A-O-01-12-03</v>
          </cell>
          <cell r="B35" t="str">
            <v>Продажа  мощности на ОРЭМ</v>
          </cell>
        </row>
        <row r="36">
          <cell r="A36" t="str">
            <v>A-O-01-12-03-01</v>
          </cell>
          <cell r="B36" t="str">
            <v>Регулируемый сектор</v>
          </cell>
        </row>
        <row r="37">
          <cell r="A37" t="str">
            <v>A-O-01-12-03-01-01</v>
          </cell>
          <cell r="B37" t="str">
            <v>Продажа мощности по регулируемым договорам в ценовой зоне</v>
          </cell>
        </row>
        <row r="38">
          <cell r="A38" t="str">
            <v>A-O-01-12-03-01-02</v>
          </cell>
          <cell r="B38" t="str">
            <v>Продажа мощности в вынужденном режиме</v>
          </cell>
        </row>
        <row r="39">
          <cell r="A39" t="str">
            <v>A-O-01-12-03-01-03</v>
          </cell>
          <cell r="B39" t="str">
            <v>Продажа мощности по регулируемым договорам в неценовой зоне</v>
          </cell>
        </row>
        <row r="40">
          <cell r="A40" t="str">
            <v>A-O-01-12-03-02</v>
          </cell>
          <cell r="B40" t="str">
            <v>Конкурентный сектор</v>
          </cell>
        </row>
        <row r="41">
          <cell r="A41" t="str">
            <v>A-O-01-12-03-02-01</v>
          </cell>
          <cell r="B41" t="str">
            <v>Мощность в конкурентном секторе</v>
          </cell>
        </row>
        <row r="42">
          <cell r="A42" t="str">
            <v>A-O-01-12-03-02-01-01</v>
          </cell>
          <cell r="B42" t="str">
            <v>КОМ</v>
          </cell>
        </row>
        <row r="43">
          <cell r="A43" t="str">
            <v>A-O-01-12-03-02-01-02</v>
          </cell>
          <cell r="B43" t="str">
            <v>ДПМ</v>
          </cell>
        </row>
        <row r="44">
          <cell r="A44" t="str">
            <v>A-O-01-12-03-02-02</v>
          </cell>
          <cell r="B44" t="str">
            <v>Свободные договоры</v>
          </cell>
        </row>
        <row r="45">
          <cell r="A45" t="str">
            <v>A-O-01-12-03-02-02-01</v>
          </cell>
          <cell r="B45" t="str">
            <v>СДМ биржевые</v>
          </cell>
        </row>
        <row r="46">
          <cell r="A46" t="str">
            <v>A-O-01-12-03-02-02-02</v>
          </cell>
          <cell r="B46" t="str">
            <v>СДМ внебиржевые</v>
          </cell>
        </row>
        <row r="47">
          <cell r="A47" t="str">
            <v>A-O-01-13</v>
          </cell>
          <cell r="B47" t="str">
            <v>От реализации теплоэнергии</v>
          </cell>
        </row>
        <row r="48">
          <cell r="A48" t="str">
            <v>A-O-01-13-01</v>
          </cell>
          <cell r="B48" t="str">
            <v>Поступления по договорам теплоснабжения</v>
          </cell>
        </row>
        <row r="49">
          <cell r="A49" t="str">
            <v>A-O-01-13-02</v>
          </cell>
          <cell r="B49" t="str">
            <v>Поступления от Агента за теплоэнергию</v>
          </cell>
        </row>
        <row r="50">
          <cell r="A50" t="str">
            <v>A-O-01-14</v>
          </cell>
          <cell r="B50" t="str">
            <v>Реализация топлива</v>
          </cell>
        </row>
        <row r="51">
          <cell r="A51" t="str">
            <v>A-O-01-14-03</v>
          </cell>
          <cell r="B51" t="str">
            <v>От продажи мазута</v>
          </cell>
        </row>
        <row r="52">
          <cell r="A52" t="str">
            <v>A-O-01-14-04</v>
          </cell>
          <cell r="B52" t="str">
            <v>От продажи газа</v>
          </cell>
        </row>
        <row r="53">
          <cell r="A53" t="str">
            <v>A-O-01-14-04-01</v>
          </cell>
          <cell r="B53" t="str">
            <v>Поступления по договорам реализации газа</v>
          </cell>
        </row>
        <row r="54">
          <cell r="A54" t="str">
            <v>A-O-01-14-04-02</v>
          </cell>
          <cell r="B54" t="str">
            <v>Поступления от Принципала на закупку газа</v>
          </cell>
        </row>
        <row r="55">
          <cell r="A55" t="str">
            <v>A-O-01-14-05</v>
          </cell>
          <cell r="B55" t="str">
            <v>От продажи торфа</v>
          </cell>
        </row>
        <row r="56">
          <cell r="A56" t="str">
            <v>A-O-01-14-06</v>
          </cell>
          <cell r="B56" t="str">
            <v>От продажи прочих видов топлива</v>
          </cell>
        </row>
        <row r="57">
          <cell r="A57" t="str">
            <v>A-O-01-14-07</v>
          </cell>
          <cell r="B57" t="str">
            <v>От продажи угля</v>
          </cell>
        </row>
        <row r="58">
          <cell r="A58" t="str">
            <v>A-O-01-14-07-01</v>
          </cell>
          <cell r="B58" t="str">
            <v>Поступления по договорам от реализации угля</v>
          </cell>
        </row>
        <row r="59">
          <cell r="A59" t="str">
            <v>A-O-01-14-07-02</v>
          </cell>
          <cell r="B59" t="str">
            <v>Поступления от Принципала на закупку угля</v>
          </cell>
        </row>
        <row r="60">
          <cell r="A60" t="str">
            <v>A-O-01-15</v>
          </cell>
          <cell r="B60" t="str">
            <v>От реализации ТМЦ</v>
          </cell>
        </row>
        <row r="61">
          <cell r="A61" t="str">
            <v>A-O-01-15-01</v>
          </cell>
          <cell r="B61" t="str">
            <v>Реализация товаров (торгово-закупочная деятельность)</v>
          </cell>
        </row>
        <row r="62">
          <cell r="A62" t="str">
            <v>A-O-01-15-02</v>
          </cell>
          <cell r="B62" t="str">
            <v>Реализация ТМЦ (складских запасов)</v>
          </cell>
        </row>
        <row r="63">
          <cell r="A63" t="str">
            <v>A-O-01-16</v>
          </cell>
          <cell r="B63" t="str">
            <v>Прочие товары, работы и услуги производственного характера</v>
          </cell>
        </row>
        <row r="64">
          <cell r="A64" t="str">
            <v>A-O-01-16-03</v>
          </cell>
          <cell r="B64" t="str">
            <v>Услуги связи</v>
          </cell>
        </row>
        <row r="65">
          <cell r="A65" t="str">
            <v>A-O-01-16-04</v>
          </cell>
          <cell r="B65" t="str">
            <v>Поступление от услуг по передаче тепловой энергии</v>
          </cell>
        </row>
        <row r="66">
          <cell r="A66" t="str">
            <v>A-O-01-16-08</v>
          </cell>
          <cell r="B66" t="str">
            <v>Услуги по подключению к тепловым сетям</v>
          </cell>
        </row>
        <row r="67">
          <cell r="A67" t="str">
            <v>A-O-01-16-10</v>
          </cell>
          <cell r="B67" t="str">
            <v>От обслуживания и диагностики оборудования</v>
          </cell>
        </row>
        <row r="68">
          <cell r="A68" t="str">
            <v>A-O-01-16-11</v>
          </cell>
          <cell r="B68" t="str">
            <v>Прочие товары, работы и услуги производственного характера</v>
          </cell>
        </row>
        <row r="69">
          <cell r="A69" t="str">
            <v>A-O-01-16-12</v>
          </cell>
          <cell r="B69" t="str">
            <v xml:space="preserve"> От реализации услуг водоснабжения и водоотведения прочей воды, стоков</v>
          </cell>
        </row>
        <row r="70">
          <cell r="A70" t="str">
            <v>A-O-01-16-14</v>
          </cell>
          <cell r="B70" t="str">
            <v>Продажа и обслуживание приборов учета</v>
          </cell>
        </row>
        <row r="71">
          <cell r="A71" t="str">
            <v>A-O-01-16-15</v>
          </cell>
          <cell r="B71" t="str">
            <v>Услуги по подключению к электрическим сетям</v>
          </cell>
        </row>
        <row r="72">
          <cell r="A72" t="str">
            <v>A-O-01-20</v>
          </cell>
          <cell r="B72" t="str">
            <v>От реализации услуг по договору управления</v>
          </cell>
        </row>
        <row r="73">
          <cell r="A73" t="str">
            <v>A-O-01-21</v>
          </cell>
          <cell r="B73" t="str">
            <v>От реализации услуг по аутсорсингу</v>
          </cell>
        </row>
        <row r="74">
          <cell r="A74" t="str">
            <v>A-O-01-21-01</v>
          </cell>
          <cell r="B74" t="str">
            <v>от реализации услуг по ведению бухгалтерского, налогового и др. учета</v>
          </cell>
        </row>
        <row r="75">
          <cell r="A75" t="str">
            <v>A-O-01-21-02</v>
          </cell>
          <cell r="B75" t="str">
            <v>от реализации ИТ услуг</v>
          </cell>
        </row>
        <row r="76">
          <cell r="A76" t="str">
            <v>A-O-01-21-03</v>
          </cell>
          <cell r="B76" t="str">
            <v>от реализации АХО услуг</v>
          </cell>
        </row>
        <row r="77">
          <cell r="A77" t="str">
            <v>A-O-01-23</v>
          </cell>
          <cell r="B77" t="str">
            <v xml:space="preserve">От оказания услуг по генподряду </v>
          </cell>
        </row>
        <row r="78">
          <cell r="A78" t="str">
            <v>A-O-02</v>
          </cell>
          <cell r="B78" t="str">
            <v>Прочие поступления</v>
          </cell>
        </row>
        <row r="79">
          <cell r="A79" t="str">
            <v>A-O-02-01</v>
          </cell>
          <cell r="B79" t="str">
            <v>Временно полученные денежные суммы</v>
          </cell>
        </row>
        <row r="80">
          <cell r="A80" t="str">
            <v>A-O-02-01-01</v>
          </cell>
          <cell r="B80" t="str">
            <v>Поступления от потребителей товаров, работ,услуг по агентскому договору для Принципала (Комитента)</v>
          </cell>
        </row>
        <row r="81">
          <cell r="A81" t="str">
            <v>A-O-02-01-02</v>
          </cell>
          <cell r="B81" t="str">
            <v>Поступления от Принципала (Комитента) на закупку прочих товаров (работ, услуг)</v>
          </cell>
        </row>
        <row r="82">
          <cell r="A82" t="str">
            <v>A-O-02-01-03</v>
          </cell>
          <cell r="B82" t="str">
            <v>Ошибочно полученные суммы</v>
          </cell>
        </row>
        <row r="83">
          <cell r="A83" t="str">
            <v>A-O-02-01-04</v>
          </cell>
          <cell r="B83" t="str">
            <v>Поступление Брокеру от Клиентов во исполнение сделок на бирже</v>
          </cell>
        </row>
        <row r="84">
          <cell r="A84" t="str">
            <v>A-O-02-02</v>
          </cell>
          <cell r="B84" t="str">
            <v>Поступление Клиентам положительной вариационной маржи  от биржи, Брокера</v>
          </cell>
        </row>
        <row r="85">
          <cell r="A85" t="str">
            <v>A-O-02-03</v>
          </cell>
          <cell r="B85" t="str">
            <v>Судебные доходы</v>
          </cell>
        </row>
        <row r="86">
          <cell r="A86" t="str">
            <v>A-O-02-03-01</v>
          </cell>
          <cell r="B86" t="str">
            <v>Возврат госпошлины</v>
          </cell>
        </row>
        <row r="87">
          <cell r="A87" t="str">
            <v>A-O-02-03-02</v>
          </cell>
          <cell r="B87" t="str">
            <v>Возмещение процентов, ущерба по искам</v>
          </cell>
        </row>
        <row r="88">
          <cell r="A88" t="str">
            <v>A-O-02-05</v>
          </cell>
          <cell r="B88" t="str">
            <v>Штрафы, пени, неустойки</v>
          </cell>
        </row>
        <row r="89">
          <cell r="A89" t="str">
            <v>A-O-02-05-01</v>
          </cell>
          <cell r="B89" t="str">
            <v>Штрафы, пени, неустойки  от покупателей топлива</v>
          </cell>
        </row>
        <row r="90">
          <cell r="A90" t="str">
            <v>A-O-02-05-02</v>
          </cell>
          <cell r="B90" t="str">
            <v>Штрафы, пени, неустойки  от покупателей эл. энергии и мощности</v>
          </cell>
        </row>
        <row r="91">
          <cell r="A91" t="str">
            <v>A-O-02-05-03</v>
          </cell>
          <cell r="B91" t="str">
            <v>Штрафы, пени, неустойки прочие</v>
          </cell>
        </row>
        <row r="92">
          <cell r="A92" t="str">
            <v>A-O-02-06</v>
          </cell>
          <cell r="B92" t="str">
            <v>Возврат из бюджета переплат по налогам и сборам</v>
          </cell>
        </row>
        <row r="93">
          <cell r="A93" t="str">
            <v>A-O-02-06-01</v>
          </cell>
          <cell r="B93" t="str">
            <v>Возврат НДС</v>
          </cell>
        </row>
        <row r="94">
          <cell r="A94" t="str">
            <v>A-O-02-06-02</v>
          </cell>
          <cell r="B94" t="str">
            <v>Возврат налога на прибыль</v>
          </cell>
        </row>
        <row r="95">
          <cell r="A95" t="str">
            <v>A-O-02-06-03</v>
          </cell>
          <cell r="B95" t="str">
            <v>Возврат прочих налогов и сборов</v>
          </cell>
        </row>
        <row r="96">
          <cell r="A96" t="str">
            <v>A-O-02-07</v>
          </cell>
          <cell r="B96" t="str">
            <v xml:space="preserve">Поступления от продажи прав требования по ДЗ от операционной деятельности </v>
          </cell>
        </row>
        <row r="97">
          <cell r="A97" t="str">
            <v>A-O-02-08</v>
          </cell>
          <cell r="B97" t="str">
            <v>Возврат займов, выданных сотрудникам</v>
          </cell>
        </row>
        <row r="98">
          <cell r="A98" t="str">
            <v>A-O-02-09</v>
          </cell>
          <cell r="B98" t="str">
            <v>Поступления (в виде компенсации) на ликвидацию чрезвычайных ситуаций</v>
          </cell>
        </row>
        <row r="99">
          <cell r="A99" t="str">
            <v>A-O-02-10</v>
          </cell>
          <cell r="B99" t="str">
            <v>Поступления прочие</v>
          </cell>
        </row>
        <row r="100">
          <cell r="A100" t="str">
            <v>А-О-02-11</v>
          </cell>
          <cell r="B100" t="str">
            <v>Поступление (возврат с Биржи) собственных средств Брокера</v>
          </cell>
        </row>
        <row r="101">
          <cell r="A101" t="str">
            <v>B-O</v>
          </cell>
          <cell r="B101" t="str">
            <v>Выплаты по основной деятельности</v>
          </cell>
        </row>
        <row r="102">
          <cell r="A102" t="str">
            <v>B-O-01</v>
          </cell>
          <cell r="B102" t="str">
            <v>Материалы</v>
          </cell>
        </row>
        <row r="103">
          <cell r="A103" t="str">
            <v>B-O-01-02</v>
          </cell>
          <cell r="B103" t="str">
            <v>Материалы на эксплуатацию, кроме материалов по ИТ-направлению</v>
          </cell>
        </row>
        <row r="104">
          <cell r="A104" t="str">
            <v>B-O-01-02-01</v>
          </cell>
          <cell r="B104" t="str">
            <v>Химреагенты, фильтрующие материалы</v>
          </cell>
        </row>
        <row r="105">
          <cell r="A105" t="str">
            <v>B-O-01-02-02</v>
          </cell>
          <cell r="B105" t="str">
            <v>Материалы по охране труда (СИЗ, спецпитание, спецодежда, прочие)</v>
          </cell>
        </row>
        <row r="106">
          <cell r="A106" t="str">
            <v>B-O-01-02-03</v>
          </cell>
          <cell r="B106" t="str">
            <v>ГСМ</v>
          </cell>
        </row>
        <row r="107">
          <cell r="A107" t="str">
            <v>B-O-01-02-04</v>
          </cell>
          <cell r="B107" t="str">
            <v>Материалы для обеспечения пожарной безопасности</v>
          </cell>
        </row>
        <row r="108">
          <cell r="A108" t="str">
            <v>B-O-01-02-05</v>
          </cell>
          <cell r="B108" t="str">
            <v>Прочие материалы на эксплуатацию, кроме материалов по ИТ-направлению</v>
          </cell>
        </row>
        <row r="109">
          <cell r="A109" t="str">
            <v>B-O-01-03</v>
          </cell>
          <cell r="B109" t="str">
            <v>Материалы на ремонт, кроме материалов по ИТ-направлению</v>
          </cell>
        </row>
        <row r="110">
          <cell r="A110" t="str">
            <v>B-O-02</v>
          </cell>
          <cell r="B110" t="str">
            <v xml:space="preserve">Топливо </v>
          </cell>
        </row>
        <row r="111">
          <cell r="A111" t="str">
            <v>B-O-02-02</v>
          </cell>
          <cell r="B111" t="str">
            <v>Уголь</v>
          </cell>
        </row>
        <row r="112">
          <cell r="A112" t="str">
            <v>B-O-02-03</v>
          </cell>
          <cell r="B112" t="str">
            <v>Мазут</v>
          </cell>
        </row>
        <row r="113">
          <cell r="A113" t="str">
            <v>B-O-02-04</v>
          </cell>
          <cell r="B113" t="str">
            <v>Газ</v>
          </cell>
        </row>
        <row r="114">
          <cell r="A114" t="str">
            <v>B-O-02-04-01</v>
          </cell>
          <cell r="B114" t="str">
            <v>Выплаты по договорам купли-продажи газа</v>
          </cell>
        </row>
        <row r="115">
          <cell r="A115" t="str">
            <v>B-O-02-04-02</v>
          </cell>
          <cell r="B115" t="str">
            <v>Выплаты агенту на закупку газа</v>
          </cell>
        </row>
        <row r="116">
          <cell r="A116" t="str">
            <v>B-O-02-05</v>
          </cell>
          <cell r="B116" t="str">
            <v>Торф</v>
          </cell>
        </row>
        <row r="117">
          <cell r="A117" t="str">
            <v>B-O-02-06</v>
          </cell>
          <cell r="B117" t="str">
            <v>Прочие виды топлива</v>
          </cell>
        </row>
        <row r="118">
          <cell r="A118" t="str">
            <v>B-O-03</v>
          </cell>
          <cell r="B118" t="str">
            <v>Покупные ресурсы</v>
          </cell>
        </row>
        <row r="119">
          <cell r="A119" t="str">
            <v>B-O-03-01</v>
          </cell>
          <cell r="B119" t="str">
            <v>Электрическая энергия и мощность</v>
          </cell>
        </row>
        <row r="120">
          <cell r="A120" t="str">
            <v>B-O-03-01-01</v>
          </cell>
          <cell r="B120" t="str">
            <v>Расходы на покупку э/э на оптовом рынке</v>
          </cell>
        </row>
        <row r="121">
          <cell r="A121" t="str">
            <v>B-O-03-01-01-01</v>
          </cell>
          <cell r="B121" t="str">
            <v>Регулируемый сектор - РД</v>
          </cell>
        </row>
        <row r="122">
          <cell r="A122" t="str">
            <v>B-O-03-01-01-02</v>
          </cell>
          <cell r="B122" t="str">
            <v>Конкурентный  сектор</v>
          </cell>
        </row>
        <row r="123">
          <cell r="A123" t="str">
            <v>B-O-03-01-01-02-01</v>
          </cell>
          <cell r="B123" t="str">
            <v>РСВ</v>
          </cell>
        </row>
        <row r="124">
          <cell r="A124" t="str">
            <v>B-O-03-01-01-02-02</v>
          </cell>
          <cell r="B124" t="str">
            <v>БР</v>
          </cell>
        </row>
        <row r="125">
          <cell r="A125" t="str">
            <v>B-O-03-01-01-02-03</v>
          </cell>
          <cell r="B125" t="str">
            <v>Свободные договоры</v>
          </cell>
        </row>
        <row r="126">
          <cell r="A126" t="str">
            <v>B-O-03-01-01-02-03-03</v>
          </cell>
          <cell r="B126" t="str">
            <v>СДД</v>
          </cell>
        </row>
        <row r="127">
          <cell r="A127" t="str">
            <v>B-O-03-01-02</v>
          </cell>
          <cell r="B127" t="str">
            <v>Расходы на покупку мощности</v>
          </cell>
        </row>
        <row r="128">
          <cell r="A128" t="str">
            <v>B-O-03-01-02-01</v>
          </cell>
          <cell r="B128" t="str">
            <v xml:space="preserve">Регулируемый сектор </v>
          </cell>
        </row>
        <row r="129">
          <cell r="A129" t="str">
            <v>B-O-03-01-02-01-01</v>
          </cell>
          <cell r="B129" t="str">
            <v>Мощность по РД</v>
          </cell>
        </row>
        <row r="130">
          <cell r="A130" t="str">
            <v>B-O-03-01-02-01-02</v>
          </cell>
          <cell r="B130" t="str">
            <v>Мощность по ВГ</v>
          </cell>
        </row>
        <row r="131">
          <cell r="A131" t="str">
            <v>B-O-03-01-02-02</v>
          </cell>
          <cell r="B131" t="str">
            <v>Конкурентный сектор</v>
          </cell>
        </row>
        <row r="132">
          <cell r="A132" t="str">
            <v>B-O-03-01-02-02-01</v>
          </cell>
          <cell r="B132" t="str">
            <v>Мощность в конкурентом секторе</v>
          </cell>
        </row>
        <row r="133">
          <cell r="A133" t="str">
            <v>B-O-03-01-02-02-01-01</v>
          </cell>
          <cell r="B133" t="str">
            <v>КОМ</v>
          </cell>
        </row>
        <row r="134">
          <cell r="A134" t="str">
            <v>B-O-03-01-02-02-01-02</v>
          </cell>
          <cell r="B134" t="str">
            <v>ДПМ</v>
          </cell>
        </row>
        <row r="135">
          <cell r="A135" t="str">
            <v>B-O-03-01-02-02-01-03</v>
          </cell>
          <cell r="B135" t="str">
            <v>ДПМ ГА</v>
          </cell>
        </row>
        <row r="136">
          <cell r="A136" t="str">
            <v>B-O-03-01-02-02-02</v>
          </cell>
          <cell r="B136" t="str">
            <v>Свободные договоры</v>
          </cell>
        </row>
        <row r="137">
          <cell r="A137" t="str">
            <v>B-O-03-01-02-02-02-01</v>
          </cell>
          <cell r="B137" t="str">
            <v>СДМ биржевые</v>
          </cell>
        </row>
        <row r="138">
          <cell r="A138" t="str">
            <v>B-O-03-01-02-02-02-02</v>
          </cell>
          <cell r="B138" t="str">
            <v>СДМ внебиржевые</v>
          </cell>
        </row>
        <row r="139">
          <cell r="A139" t="str">
            <v>B-O-03-01-03</v>
          </cell>
          <cell r="B139" t="str">
            <v>Расходы на покупку э/э на розничном рынке</v>
          </cell>
        </row>
        <row r="140">
          <cell r="A140" t="str">
            <v>B-O-03-02</v>
          </cell>
          <cell r="B140" t="str">
            <v>Тепловая энергия</v>
          </cell>
        </row>
        <row r="141">
          <cell r="A141" t="str">
            <v>B-O-03-03</v>
          </cell>
          <cell r="B141" t="str">
            <v>Вода на технологию</v>
          </cell>
        </row>
        <row r="142">
          <cell r="A142" t="str">
            <v>B-O-03-03-01</v>
          </cell>
          <cell r="B142" t="str">
            <v>Вода, стоки</v>
          </cell>
        </row>
        <row r="143">
          <cell r="A143" t="str">
            <v>B-O-03-03-02</v>
          </cell>
          <cell r="B143" t="str">
            <v>Плата за пользование водными ресурсами</v>
          </cell>
        </row>
        <row r="144">
          <cell r="A144" t="str">
            <v>B-O-03-04</v>
          </cell>
          <cell r="B144" t="str">
            <v>Коммунальные услуги (производство)</v>
          </cell>
        </row>
        <row r="145">
          <cell r="A145" t="str">
            <v>B-O-03-05</v>
          </cell>
          <cell r="B145" t="str">
            <v>Топливо для перепродажи</v>
          </cell>
        </row>
        <row r="146">
          <cell r="A146" t="str">
            <v>B-O-03-05-03</v>
          </cell>
          <cell r="B146" t="str">
            <v>Мазут</v>
          </cell>
        </row>
        <row r="147">
          <cell r="A147" t="str">
            <v>B-O-03-05-04</v>
          </cell>
          <cell r="B147" t="str">
            <v>Газ</v>
          </cell>
        </row>
        <row r="148">
          <cell r="A148" t="str">
            <v>B-O-03-05-04-01</v>
          </cell>
          <cell r="B148" t="str">
            <v>По договорам купли-продажи газа</v>
          </cell>
        </row>
        <row r="149">
          <cell r="A149" t="str">
            <v>B-O-03-05-04-02</v>
          </cell>
          <cell r="B149" t="str">
            <v>Выплаты поставщику за газ Принципала</v>
          </cell>
        </row>
        <row r="150">
          <cell r="A150" t="str">
            <v>B-O-03-05-05</v>
          </cell>
          <cell r="B150" t="str">
            <v>Торф</v>
          </cell>
        </row>
        <row r="151">
          <cell r="A151" t="str">
            <v>B-O-03-05-06</v>
          </cell>
          <cell r="B151" t="str">
            <v>Прочие виды топлива</v>
          </cell>
        </row>
        <row r="152">
          <cell r="A152" t="str">
            <v>B-O-03-05-07</v>
          </cell>
          <cell r="B152" t="str">
            <v>Уголь</v>
          </cell>
        </row>
        <row r="153">
          <cell r="A153" t="str">
            <v>B-O-03-05-07-01</v>
          </cell>
          <cell r="B153" t="str">
            <v>По договорам купли-продажи угля</v>
          </cell>
        </row>
        <row r="154">
          <cell r="A154" t="str">
            <v>B-O-03-05-07-02</v>
          </cell>
          <cell r="B154" t="str">
            <v>Выплаты поставщику за уголь Принципала</v>
          </cell>
        </row>
        <row r="155">
          <cell r="A155" t="str">
            <v>B-O-03-06</v>
          </cell>
          <cell r="B155" t="str">
            <v>Прочие ТМЦ для перепродажи</v>
          </cell>
        </row>
        <row r="156">
          <cell r="A156" t="str">
            <v>B-O-03-07</v>
          </cell>
          <cell r="B156" t="str">
            <v>Прочие покупные ресурсы</v>
          </cell>
        </row>
        <row r="157">
          <cell r="A157" t="str">
            <v>B-O-03-08</v>
          </cell>
          <cell r="B157" t="str">
            <v>Уголь</v>
          </cell>
        </row>
        <row r="158">
          <cell r="A158" t="str">
            <v>B-O-03-08-01</v>
          </cell>
          <cell r="B158" t="str">
            <v>По договорам купли-продажи угля</v>
          </cell>
        </row>
        <row r="159">
          <cell r="A159" t="str">
            <v>B-O-03-08-02</v>
          </cell>
          <cell r="B159" t="str">
            <v>Выплаты поставщику за уголь Принципала</v>
          </cell>
        </row>
        <row r="160">
          <cell r="A160" t="str">
            <v>B-O-04</v>
          </cell>
          <cell r="B160" t="str">
            <v>Услуги производственного характера</v>
          </cell>
        </row>
        <row r="161">
          <cell r="A161" t="str">
            <v>B-O-04-01</v>
          </cell>
          <cell r="B161" t="str">
            <v xml:space="preserve">Услуги по ремонту </v>
          </cell>
        </row>
        <row r="162">
          <cell r="A162" t="str">
            <v>B-O-04-02</v>
          </cell>
          <cell r="B162" t="str">
            <v>Услуги по эксплуатации</v>
          </cell>
        </row>
        <row r="163">
          <cell r="A163" t="str">
            <v>B-O-04-03</v>
          </cell>
          <cell r="B163" t="str">
            <v>Транспортные услуги</v>
          </cell>
        </row>
        <row r="164">
          <cell r="A164" t="str">
            <v>B-O-04-03-01</v>
          </cell>
          <cell r="B164" t="str">
            <v>Услуги ж/д транспорта</v>
          </cell>
        </row>
        <row r="165">
          <cell r="A165" t="str">
            <v>B-O-04-03-02</v>
          </cell>
          <cell r="B165" t="str">
            <v>Услуги авиатранспорта</v>
          </cell>
        </row>
        <row r="166">
          <cell r="A166" t="str">
            <v>B-O-04-03-03</v>
          </cell>
          <cell r="B166" t="str">
            <v>Услуги автотранспорта</v>
          </cell>
        </row>
        <row r="167">
          <cell r="A167" t="str">
            <v>B-O-04-03-04</v>
          </cell>
          <cell r="B167" t="str">
            <v>Услуги водного транспорта</v>
          </cell>
        </row>
        <row r="168">
          <cell r="A168" t="str">
            <v>B-O-04-04</v>
          </cell>
          <cell r="B168" t="str">
            <v>Услуги субподрядных организаций (для ремонтно-строительных организаций)</v>
          </cell>
        </row>
        <row r="169">
          <cell r="A169" t="str">
            <v>B-O-04-05</v>
          </cell>
          <cell r="B169" t="str">
            <v>Оплата услуг по передаче электроэнергии</v>
          </cell>
        </row>
        <row r="170">
          <cell r="A170" t="str">
            <v>B-O-04-06</v>
          </cell>
          <cell r="B170" t="str">
            <v>Оплата услуг  по передаче теплоэнергии</v>
          </cell>
        </row>
        <row r="171">
          <cell r="A171" t="str">
            <v>B-O-04-07</v>
          </cell>
          <cell r="B171" t="str">
            <v>Охрана труда</v>
          </cell>
        </row>
        <row r="172">
          <cell r="A172" t="str">
            <v>B-O-04-07-01</v>
          </cell>
          <cell r="B172" t="str">
            <v>Медицинские услуги</v>
          </cell>
        </row>
        <row r="173">
          <cell r="A173" t="str">
            <v>B-O-04-07-02</v>
          </cell>
          <cell r="B173" t="str">
            <v>Услуги по ОТ и ТБ</v>
          </cell>
        </row>
        <row r="174">
          <cell r="A174" t="str">
            <v>B-O-04-08</v>
          </cell>
          <cell r="B174" t="str">
            <v>Природоохранная деятельность</v>
          </cell>
        </row>
        <row r="175">
          <cell r="A175" t="str">
            <v>B-O-04-08-01</v>
          </cell>
          <cell r="B175" t="str">
            <v>Выплаты по охране окружающей среды</v>
          </cell>
        </row>
        <row r="176">
          <cell r="A176" t="str">
            <v>B-O-04-08-02</v>
          </cell>
          <cell r="B176" t="str">
            <v>Плата за загрязнения окружающей среды</v>
          </cell>
        </row>
        <row r="177">
          <cell r="A177" t="str">
            <v>B-O-04-10</v>
          </cell>
          <cell r="B177" t="str">
            <v>Оплата за услуги по генподряду (ЭСИ)</v>
          </cell>
        </row>
        <row r="178">
          <cell r="A178" t="str">
            <v>B-O-04-11</v>
          </cell>
          <cell r="B178" t="str">
            <v>Прочие услуги</v>
          </cell>
        </row>
        <row r="179">
          <cell r="A179" t="str">
            <v>B-O-04-12</v>
          </cell>
          <cell r="B179" t="str">
            <v>Услуги по установке приборов учета</v>
          </cell>
        </row>
        <row r="180">
          <cell r="A180" t="str">
            <v>B-O-05</v>
          </cell>
          <cell r="B180" t="str">
            <v>Управление собственностью</v>
          </cell>
        </row>
        <row r="181">
          <cell r="A181" t="str">
            <v>B-O-05-01</v>
          </cell>
          <cell r="B181" t="str">
            <v>Аренда и лизинг ОПФ</v>
          </cell>
        </row>
        <row r="182">
          <cell r="A182" t="str">
            <v>B-O-05-01-01</v>
          </cell>
          <cell r="B182" t="str">
            <v>Оплата аренды ОПФ</v>
          </cell>
        </row>
        <row r="183">
          <cell r="A183" t="str">
            <v>B-O-05-01-02</v>
          </cell>
          <cell r="B183" t="str">
            <v>Оплата лизинга ОПФ</v>
          </cell>
        </row>
        <row r="184">
          <cell r="A184" t="str">
            <v>B-O-05-01-03</v>
          </cell>
          <cell r="B184" t="str">
            <v>Арендная плата за землю</v>
          </cell>
        </row>
        <row r="185">
          <cell r="A185" t="str">
            <v>B-O-05-02</v>
          </cell>
          <cell r="B185" t="str">
            <v>Расходы по оценке, регистрации имущества, межеванию и другие расходы, связанные с управлением собственностью</v>
          </cell>
        </row>
        <row r="186">
          <cell r="A186" t="str">
            <v>B-O-06</v>
          </cell>
          <cell r="B186" t="str">
            <v>Оплата по договору управления</v>
          </cell>
        </row>
        <row r="187">
          <cell r="A187" t="str">
            <v>B-O-07</v>
          </cell>
          <cell r="B187" t="str">
            <v>Оплата услуг аутсорсинговых компаний</v>
          </cell>
        </row>
        <row r="188">
          <cell r="A188" t="str">
            <v>B-O-07-01</v>
          </cell>
          <cell r="B188" t="str">
            <v>оплата услуг по ведению бухгалтерского, налогового и др. учета</v>
          </cell>
        </row>
        <row r="189">
          <cell r="A189" t="str">
            <v>B-O-07-02</v>
          </cell>
          <cell r="B189" t="str">
            <v>оплата ИТ услуг</v>
          </cell>
        </row>
        <row r="190">
          <cell r="A190" t="str">
            <v>B-O-07-03</v>
          </cell>
          <cell r="B190" t="str">
            <v>оплата АХО услуг</v>
          </cell>
        </row>
        <row r="191">
          <cell r="A191" t="str">
            <v>B-O-07-04</v>
          </cell>
          <cell r="B191" t="str">
            <v>оплата прочих услуг по аутсорсингу</v>
          </cell>
        </row>
        <row r="192">
          <cell r="A192" t="str">
            <v>B-O-08</v>
          </cell>
          <cell r="B192" t="str">
            <v>Расходы на персонал</v>
          </cell>
        </row>
        <row r="193">
          <cell r="A193" t="str">
            <v>B-O-08-01</v>
          </cell>
          <cell r="B193" t="str">
            <v>Оплата труда персоналу</v>
          </cell>
        </row>
        <row r="194">
          <cell r="A194" t="str">
            <v>B-O-08-01-01</v>
          </cell>
          <cell r="B194" t="str">
            <v>Оплата труда (кроме годового вознаграждения)</v>
          </cell>
        </row>
        <row r="195">
          <cell r="A195" t="str">
            <v>B-O-08-01-01-01</v>
          </cell>
          <cell r="B195" t="str">
            <v>Аванс</v>
          </cell>
        </row>
        <row r="196">
          <cell r="A196" t="str">
            <v>B-O-08-01-01-02</v>
          </cell>
          <cell r="B196" t="str">
            <v>Окончательный расчет и отпускные</v>
          </cell>
        </row>
        <row r="197">
          <cell r="A197" t="str">
            <v>B-O-08-01-01-03</v>
          </cell>
          <cell r="B197" t="str">
            <v>Прочие удержания</v>
          </cell>
        </row>
        <row r="198">
          <cell r="A198" t="str">
            <v>B-O-08-01-02</v>
          </cell>
          <cell r="B198" t="str">
            <v>Годовое вознаграждение</v>
          </cell>
        </row>
        <row r="199">
          <cell r="A199" t="str">
            <v>B-O-08-01-03</v>
          </cell>
          <cell r="B199" t="str">
            <v>НДФЛ</v>
          </cell>
        </row>
        <row r="200">
          <cell r="A200" t="str">
            <v>B-O-08-01-04</v>
          </cell>
          <cell r="B200" t="str">
            <v xml:space="preserve">Профсоюзные взносы работников </v>
          </cell>
        </row>
        <row r="201">
          <cell r="A201" t="str">
            <v>B-O-08-02</v>
          </cell>
          <cell r="B201" t="str">
            <v>Выплаты на HR</v>
          </cell>
        </row>
        <row r="202">
          <cell r="A202" t="str">
            <v>B-O-08-02-01</v>
          </cell>
          <cell r="B202" t="str">
            <v>Компенсации, льготы и иные выплаты работникам</v>
          </cell>
        </row>
        <row r="203">
          <cell r="A203" t="str">
            <v>B-O-08-02-01-03</v>
          </cell>
          <cell r="B203" t="str">
            <v>Компенсация расходов на приобретение путевок</v>
          </cell>
        </row>
        <row r="204">
          <cell r="A204" t="str">
            <v>B-O-08-02-01-05</v>
          </cell>
          <cell r="B204" t="str">
            <v>Затраты на новогодние подарки</v>
          </cell>
        </row>
        <row r="205">
          <cell r="A205" t="str">
            <v>B-O-08-02-01-06</v>
          </cell>
          <cell r="B205" t="str">
            <v>Затраты на реализацию мероприятий по улучшению жилищных условий работников (корпоративное жилье, оплата процентов по кредитам работников)</v>
          </cell>
        </row>
        <row r="206">
          <cell r="A206" t="str">
            <v>B-O-08-02-01-07</v>
          </cell>
          <cell r="B206" t="str">
            <v>Компенсации, гарантии и льготы (компенсационные выплаты, возмещение за д/сады и др.)</v>
          </cell>
        </row>
        <row r="207">
          <cell r="A207" t="str">
            <v>B-O-08-02-02</v>
          </cell>
          <cell r="B207" t="str">
            <v>Компенсации, льготы и иные выплаты пенсионерам  и неработающим</v>
          </cell>
        </row>
        <row r="208">
          <cell r="A208" t="str">
            <v>B-O-08-02-04</v>
          </cell>
          <cell r="B208" t="str">
            <v>Отчисления предприятием Профсоюзам</v>
          </cell>
        </row>
        <row r="209">
          <cell r="A209" t="str">
            <v>B-O-08-02-05</v>
          </cell>
          <cell r="B209" t="str">
            <v>Негосударственное пенсионное обеспечение</v>
          </cell>
        </row>
        <row r="210">
          <cell r="A210" t="str">
            <v>B-O-08-02-06</v>
          </cell>
          <cell r="B210" t="str">
            <v>Затраты на обучение (без командировочных)</v>
          </cell>
        </row>
        <row r="211">
          <cell r="A211" t="str">
            <v>B-O-08-02-07</v>
          </cell>
          <cell r="B211" t="str">
            <v>Подбор персонала</v>
          </cell>
        </row>
        <row r="212">
          <cell r="A212" t="str">
            <v>B-O-08-02-09</v>
          </cell>
          <cell r="B212" t="str">
            <v>Прочие выплаты персоналу</v>
          </cell>
        </row>
        <row r="213">
          <cell r="A213" t="str">
            <v>B-O-09</v>
          </cell>
          <cell r="B213" t="str">
            <v>Расходы на ИТ и связь</v>
          </cell>
        </row>
        <row r="214">
          <cell r="A214" t="str">
            <v>B-O-09-02</v>
          </cell>
          <cell r="B214" t="str">
            <v>Материалы на ИТ</v>
          </cell>
        </row>
        <row r="215">
          <cell r="A215" t="str">
            <v>B-O-09-03</v>
          </cell>
          <cell r="B215" t="str">
            <v>Аренда ОС для УК (ИТ)</v>
          </cell>
        </row>
        <row r="216">
          <cell r="A216" t="str">
            <v>B-O-09-05</v>
          </cell>
          <cell r="B216" t="str">
            <v>Информационные услуги ИТ</v>
          </cell>
        </row>
        <row r="217">
          <cell r="A217" t="str">
            <v>B-O-09-06</v>
          </cell>
          <cell r="B217" t="str">
            <v>Техническое обслуживание и ремонт ИТ</v>
          </cell>
        </row>
        <row r="218">
          <cell r="A218" t="str">
            <v>B-O-09-07</v>
          </cell>
          <cell r="B218" t="str">
            <v>Связь</v>
          </cell>
        </row>
        <row r="219">
          <cell r="A219" t="str">
            <v>B-O-09-07-01</v>
          </cell>
          <cell r="B219" t="str">
            <v>Услуги стационарной связи, междугородной и международной и внутризоновой</v>
          </cell>
        </row>
        <row r="220">
          <cell r="A220" t="str">
            <v>B-O-09-07-02</v>
          </cell>
          <cell r="B220" t="str">
            <v>Услуги связи (аренда и обслуживание каналов связи)</v>
          </cell>
        </row>
        <row r="221">
          <cell r="A221" t="str">
            <v>B-O-09-07-03</v>
          </cell>
          <cell r="B221" t="str">
            <v>Мобильная связь</v>
          </cell>
        </row>
        <row r="222">
          <cell r="A222" t="str">
            <v>B-O-09-08</v>
          </cell>
          <cell r="B222" t="str">
            <v>Интернет</v>
          </cell>
        </row>
        <row r="223">
          <cell r="A223" t="str">
            <v>B-O-09-09</v>
          </cell>
          <cell r="B223" t="str">
            <v>Почтово-телеграфные расходы</v>
          </cell>
        </row>
        <row r="224">
          <cell r="A224" t="str">
            <v>B-O-09-10</v>
          </cell>
          <cell r="B224" t="str">
            <v>Расходы на информационные системы и ПО</v>
          </cell>
        </row>
        <row r="225">
          <cell r="A225" t="str">
            <v>B-O-10</v>
          </cell>
          <cell r="B225" t="str">
            <v>Содержание помещений для УК</v>
          </cell>
        </row>
        <row r="226">
          <cell r="A226" t="str">
            <v>B-O-10-01</v>
          </cell>
          <cell r="B226" t="str">
            <v>Приобретение мебели, офис. оборудования  для (не амортизируемого)</v>
          </cell>
        </row>
        <row r="227">
          <cell r="A227" t="str">
            <v>B-O-10-02</v>
          </cell>
          <cell r="B227" t="str">
            <v>Аренда ОС</v>
          </cell>
        </row>
        <row r="228">
          <cell r="A228" t="str">
            <v>B-O-10-02-01</v>
          </cell>
          <cell r="B228" t="str">
            <v>аренда ОС</v>
          </cell>
        </row>
        <row r="229">
          <cell r="A229" t="str">
            <v>B-O-10-02-02</v>
          </cell>
          <cell r="B229" t="str">
            <v>аренда квартиры</v>
          </cell>
        </row>
        <row r="230">
          <cell r="A230" t="str">
            <v>B-O-10-04</v>
          </cell>
          <cell r="B230" t="str">
            <v>Ремонт и эксплуатация зданий и помещений</v>
          </cell>
        </row>
        <row r="231">
          <cell r="A231" t="str">
            <v>B-O-10-05</v>
          </cell>
          <cell r="B231" t="str">
            <v>Ремонт мебели, бытовой техники и пр.</v>
          </cell>
        </row>
        <row r="232">
          <cell r="A232" t="str">
            <v>B-O-10-05-01</v>
          </cell>
          <cell r="B232" t="str">
            <v>ремонт мебели</v>
          </cell>
        </row>
        <row r="233">
          <cell r="A233" t="str">
            <v>B-O-10-05-02</v>
          </cell>
          <cell r="B233" t="str">
            <v>ремонт бытовой техники</v>
          </cell>
        </row>
        <row r="234">
          <cell r="A234" t="str">
            <v>B-O-10-06</v>
          </cell>
          <cell r="B234" t="str">
            <v>Канцтовары</v>
          </cell>
        </row>
        <row r="235">
          <cell r="A235" t="str">
            <v>B-O-10-07</v>
          </cell>
          <cell r="B235" t="str">
            <v>Прочие хоз. расходы</v>
          </cell>
        </row>
        <row r="236">
          <cell r="A236" t="str">
            <v>B-O-10-07-03</v>
          </cell>
          <cell r="B236" t="str">
            <v>Оформление и обустройство офисов</v>
          </cell>
        </row>
        <row r="237">
          <cell r="A237" t="str">
            <v>B-O-10-07-04</v>
          </cell>
          <cell r="B237" t="str">
            <v>Коммунальные услуги</v>
          </cell>
        </row>
        <row r="238">
          <cell r="A238" t="str">
            <v>B-O-10-07-05</v>
          </cell>
          <cell r="B238" t="str">
            <v>Хоз.расходы прочие</v>
          </cell>
        </row>
        <row r="239">
          <cell r="A239" t="str">
            <v>B-O-11</v>
          </cell>
          <cell r="B239" t="str">
            <v>Транспорт для УК</v>
          </cell>
        </row>
        <row r="240">
          <cell r="A240" t="str">
            <v>B-O-11-01</v>
          </cell>
          <cell r="B240" t="str">
            <v>Аренда, субаренда транспортных средств</v>
          </cell>
        </row>
        <row r="241">
          <cell r="A241" t="str">
            <v>B-O-11-01-01</v>
          </cell>
          <cell r="B241" t="str">
            <v>Аренда, субаренда транспортных средств</v>
          </cell>
        </row>
        <row r="242">
          <cell r="A242" t="str">
            <v>B-O-11-01-02</v>
          </cell>
          <cell r="B242" t="str">
            <v>Аренда автостоянки</v>
          </cell>
        </row>
        <row r="243">
          <cell r="A243" t="str">
            <v>B-O-11-02</v>
          </cell>
          <cell r="B243" t="str">
            <v>Лизинг, сублизинг транспортных средств</v>
          </cell>
        </row>
        <row r="244">
          <cell r="A244" t="str">
            <v>B-O-11-03</v>
          </cell>
          <cell r="B244" t="str">
            <v>Ремонт и эксплуатация транспортных средств</v>
          </cell>
        </row>
        <row r="245">
          <cell r="A245" t="str">
            <v>B-O-11-04</v>
          </cell>
          <cell r="B245" t="str">
            <v>ГСМ</v>
          </cell>
        </row>
        <row r="246">
          <cell r="A246" t="str">
            <v>B-O-11-05</v>
          </cell>
          <cell r="B246" t="str">
            <v>Прочие расходы на транспорт</v>
          </cell>
        </row>
        <row r="247">
          <cell r="A247" t="str">
            <v>B-O-12</v>
          </cell>
          <cell r="B247" t="str">
            <v>Расходы по проектам (АИР) для УК</v>
          </cell>
        </row>
        <row r="248">
          <cell r="A248" t="str">
            <v>B-O-13</v>
          </cell>
          <cell r="B248" t="str">
            <v>Страхование</v>
          </cell>
        </row>
        <row r="249">
          <cell r="A249" t="str">
            <v>B-O-13-01</v>
          </cell>
          <cell r="B249" t="str">
            <v>Добровольное медицинское страхование</v>
          </cell>
        </row>
        <row r="250">
          <cell r="A250" t="str">
            <v>B-O-13-02</v>
          </cell>
          <cell r="B250" t="str">
            <v>Страхование работников на случай наступления смерти или утраты трудоспособности</v>
          </cell>
        </row>
        <row r="251">
          <cell r="A251" t="str">
            <v>B-O-13-03</v>
          </cell>
          <cell r="B251" t="str">
            <v xml:space="preserve">Страхование гражданской ответственности </v>
          </cell>
        </row>
        <row r="252">
          <cell r="A252" t="str">
            <v>B-O-13-04</v>
          </cell>
          <cell r="B252" t="str">
            <v>Страхование имущества</v>
          </cell>
        </row>
        <row r="253">
          <cell r="A253" t="str">
            <v>B-O-13-05</v>
          </cell>
          <cell r="B253" t="str">
            <v>Страхование транспортных средств</v>
          </cell>
        </row>
        <row r="254">
          <cell r="A254" t="str">
            <v>B-O-13-06</v>
          </cell>
          <cell r="B254" t="str">
            <v>Страхование гражданской ответственности ОПО</v>
          </cell>
        </row>
        <row r="255">
          <cell r="A255" t="str">
            <v>B-O-14</v>
          </cell>
          <cell r="B255" t="str">
            <v>Безопасность</v>
          </cell>
        </row>
        <row r="256">
          <cell r="A256" t="str">
            <v>B-O-14-01</v>
          </cell>
          <cell r="B256" t="str">
            <v>Охрана</v>
          </cell>
        </row>
        <row r="257">
          <cell r="A257" t="str">
            <v>B-O-14-01-01</v>
          </cell>
          <cell r="B257" t="str">
            <v>Оплата услуг службы безопасности, МВД, частных охранных предприятий</v>
          </cell>
        </row>
        <row r="258">
          <cell r="A258" t="str">
            <v>B-O-14-01-02</v>
          </cell>
          <cell r="B258" t="str">
            <v>Оплата услуг ведомственных охранных учреждений</v>
          </cell>
        </row>
        <row r="259">
          <cell r="A259" t="str">
            <v>B-O-14-01-03</v>
          </cell>
          <cell r="B259" t="str">
            <v>Услуги пожарной охраны</v>
          </cell>
        </row>
        <row r="260">
          <cell r="A260" t="str">
            <v>B-O-14-01-04</v>
          </cell>
          <cell r="B260" t="str">
            <v>Обслуживание пожарной сигнализации</v>
          </cell>
        </row>
        <row r="261">
          <cell r="A261" t="str">
            <v>B-O-14-01-05</v>
          </cell>
          <cell r="B261" t="str">
            <v>Обслуживание охранной сигнализации и видеонаблюдения</v>
          </cell>
        </row>
        <row r="262">
          <cell r="A262" t="str">
            <v>B-O-14-02</v>
          </cell>
          <cell r="B262" t="str">
            <v>Расходы ГО и ЧС</v>
          </cell>
        </row>
        <row r="263">
          <cell r="A263" t="str">
            <v>B-O-15</v>
          </cell>
          <cell r="B263" t="str">
            <v>Консалтинг, аудит</v>
          </cell>
        </row>
        <row r="264">
          <cell r="A264" t="str">
            <v>B-O-15-01</v>
          </cell>
          <cell r="B264" t="str">
            <v>Аудиторские услуги</v>
          </cell>
        </row>
        <row r="265">
          <cell r="A265" t="str">
            <v>B-O-15-02</v>
          </cell>
          <cell r="B265" t="str">
            <v>Консалтинг</v>
          </cell>
        </row>
        <row r="266">
          <cell r="A266" t="str">
            <v>B-O-15-02-01</v>
          </cell>
          <cell r="B266" t="str">
            <v>Консультационные услуги, предоставление справочной информации</v>
          </cell>
        </row>
        <row r="267">
          <cell r="A267" t="str">
            <v>B-O-15-02-02</v>
          </cell>
          <cell r="B267" t="str">
            <v>Услуги налоговых консультантов</v>
          </cell>
        </row>
        <row r="268">
          <cell r="A268" t="str">
            <v>B-O-15-03</v>
          </cell>
          <cell r="B268" t="str">
            <v>Прочие консультационные услуги (для УК)</v>
          </cell>
        </row>
        <row r="269">
          <cell r="A269" t="str">
            <v>B-O-15-04</v>
          </cell>
          <cell r="B269" t="str">
            <v>Услуги по переводу документов</v>
          </cell>
        </row>
        <row r="270">
          <cell r="A270" t="str">
            <v>B-O-16</v>
          </cell>
          <cell r="B270" t="str">
            <v>Расходы на юридическое сопровождение</v>
          </cell>
        </row>
        <row r="271">
          <cell r="A271" t="str">
            <v>B-O-16-01</v>
          </cell>
          <cell r="B271" t="str">
            <v>Юридические услуги</v>
          </cell>
        </row>
        <row r="272">
          <cell r="A272" t="str">
            <v>B-O-16-02</v>
          </cell>
          <cell r="B272" t="str">
            <v>Нотариальные услуги</v>
          </cell>
        </row>
        <row r="273">
          <cell r="A273" t="str">
            <v>B-O-16-03</v>
          </cell>
          <cell r="B273" t="str">
            <v>Судебные издержки</v>
          </cell>
        </row>
        <row r="274">
          <cell r="A274" t="str">
            <v>B-O-16-04</v>
          </cell>
          <cell r="B274" t="str">
            <v>Прочие расходы на юр.сопровождение</v>
          </cell>
        </row>
        <row r="275">
          <cell r="A275" t="str">
            <v>B-O-17</v>
          </cell>
          <cell r="B275" t="str">
            <v>Расходы по корпоративной деятельности</v>
          </cell>
        </row>
        <row r="276">
          <cell r="A276" t="str">
            <v>B-O-17-01</v>
          </cell>
          <cell r="B276" t="str">
            <v>Проведение СД и собрания акционеров</v>
          </cell>
        </row>
        <row r="277">
          <cell r="A277" t="str">
            <v>B-O-17-02</v>
          </cell>
          <cell r="B277" t="str">
            <v>Вознаграждения членам СД и РК</v>
          </cell>
        </row>
        <row r="278">
          <cell r="A278" t="str">
            <v>B-O-17-04</v>
          </cell>
          <cell r="B278" t="str">
            <v>Расходы по обращению/размещению долговых ценных бумаг</v>
          </cell>
        </row>
        <row r="279">
          <cell r="A279" t="str">
            <v>B-O-17-05</v>
          </cell>
          <cell r="B279" t="str">
            <v>Расходы по обращению/размещению акций</v>
          </cell>
        </row>
        <row r="280">
          <cell r="A280" t="str">
            <v>B-O-18</v>
          </cell>
          <cell r="B280" t="str">
            <v>Расходы на PR и GR</v>
          </cell>
        </row>
        <row r="281">
          <cell r="A281" t="str">
            <v>B-O-18-01</v>
          </cell>
          <cell r="B281" t="str">
            <v>GR- мероприятия</v>
          </cell>
        </row>
        <row r="282">
          <cell r="A282" t="str">
            <v>B-O-18-02</v>
          </cell>
          <cell r="B282" t="str">
            <v>Корпоративные коммуникации</v>
          </cell>
        </row>
        <row r="283">
          <cell r="A283" t="str">
            <v>B-O-18-02-01</v>
          </cell>
          <cell r="B283" t="str">
            <v>Организация и проведение PR-мероприятий</v>
          </cell>
        </row>
        <row r="284">
          <cell r="A284" t="str">
            <v>B-O-18-02-02</v>
          </cell>
          <cell r="B284" t="str">
            <v>Размещение информации и рекламы в СМИ</v>
          </cell>
        </row>
        <row r="285">
          <cell r="A285" t="str">
            <v>B-O-18-02-03</v>
          </cell>
          <cell r="B285" t="str">
            <v>Участие в конференциях, выставках, семинарах</v>
          </cell>
        </row>
        <row r="286">
          <cell r="A286" t="str">
            <v>B-O-18-03</v>
          </cell>
          <cell r="B286" t="str">
            <v>Внутренние коммуникации</v>
          </cell>
        </row>
        <row r="287">
          <cell r="A287" t="str">
            <v>B-O-18-03-01</v>
          </cell>
          <cell r="B287" t="str">
            <v>Издание корпоративных СМИ</v>
          </cell>
        </row>
        <row r="288">
          <cell r="A288" t="str">
            <v>B-O-18-03-02</v>
          </cell>
          <cell r="B288" t="str">
            <v>Внутрикорпоративные мероприятия</v>
          </cell>
        </row>
        <row r="289">
          <cell r="A289" t="str">
            <v>B-O-18-04</v>
          </cell>
          <cell r="B289" t="str">
            <v>Прочие PR-расходы</v>
          </cell>
        </row>
        <row r="290">
          <cell r="A290" t="str">
            <v>B-O-18-04-02</v>
          </cell>
          <cell r="B290" t="str">
            <v>Дизайнерские работы, видео- и фотосъемка, сувенирная продукция</v>
          </cell>
        </row>
        <row r="291">
          <cell r="A291" t="str">
            <v>B-O-18-04-04</v>
          </cell>
          <cell r="B291" t="str">
            <v>Спонсорская помощь и благотворительность</v>
          </cell>
        </row>
        <row r="292">
          <cell r="A292" t="str">
            <v>B-O-18-04-04-01</v>
          </cell>
          <cell r="B292" t="str">
            <v>Расходы на благотворительность</v>
          </cell>
        </row>
        <row r="293">
          <cell r="A293" t="str">
            <v>B-O-18-04-04-02</v>
          </cell>
          <cell r="B293" t="str">
            <v>Расходы на спонсорство</v>
          </cell>
        </row>
        <row r="294">
          <cell r="A294" t="str">
            <v>B-O-18-04-05</v>
          </cell>
          <cell r="B294" t="str">
            <v>Подписка на СМИ</v>
          </cell>
        </row>
        <row r="295">
          <cell r="A295" t="str">
            <v>B-O-18-04-07</v>
          </cell>
          <cell r="B295" t="str">
            <v>Представительские</v>
          </cell>
        </row>
        <row r="296">
          <cell r="A296" t="str">
            <v>B-O-19</v>
          </cell>
          <cell r="B296" t="str">
            <v>Налоги и сборы</v>
          </cell>
        </row>
        <row r="297">
          <cell r="A297" t="str">
            <v>B-O-19-01</v>
          </cell>
          <cell r="B297" t="str">
            <v>Налог на имущество</v>
          </cell>
        </row>
        <row r="298">
          <cell r="A298" t="str">
            <v>B-O-19-02</v>
          </cell>
          <cell r="B298" t="str">
            <v>Налог на землю</v>
          </cell>
        </row>
        <row r="299">
          <cell r="A299" t="str">
            <v>B-O-19-03</v>
          </cell>
          <cell r="B299" t="str">
            <v>Транспортный налог</v>
          </cell>
        </row>
        <row r="300">
          <cell r="A300" t="str">
            <v>B-O-19-04</v>
          </cell>
          <cell r="B300" t="str">
            <v>Налог на прибыль</v>
          </cell>
        </row>
        <row r="301">
          <cell r="A301" t="str">
            <v>B-O-19-05</v>
          </cell>
          <cell r="B301" t="str">
            <v>НДС</v>
          </cell>
        </row>
        <row r="302">
          <cell r="A302" t="str">
            <v>B-O-19-06</v>
          </cell>
          <cell r="B302" t="str">
            <v>Страховые взносы (ФСС, ПФР, ФФОМС, ТФОМС)</v>
          </cell>
        </row>
        <row r="303">
          <cell r="A303" t="str">
            <v>B-O-19-07</v>
          </cell>
          <cell r="B303" t="str">
            <v>Пошлины</v>
          </cell>
        </row>
        <row r="304">
          <cell r="A304" t="str">
            <v>B-O-19-08</v>
          </cell>
          <cell r="B304" t="str">
            <v>Пени и штрафы по налогам</v>
          </cell>
        </row>
        <row r="305">
          <cell r="A305" t="str">
            <v>B-O-19-09</v>
          </cell>
          <cell r="B305" t="str">
            <v>Прочие налоги и сборы</v>
          </cell>
        </row>
        <row r="306">
          <cell r="A306" t="str">
            <v>B-O-20</v>
          </cell>
          <cell r="B306" t="str">
            <v>Проценты уплаченные</v>
          </cell>
        </row>
        <row r="307">
          <cell r="A307" t="str">
            <v>B-O-20-01</v>
          </cell>
          <cell r="B307" t="str">
            <v>% уплаченные по займам</v>
          </cell>
        </row>
        <row r="308">
          <cell r="A308" t="str">
            <v>B-O-20-01-01</v>
          </cell>
          <cell r="B308" t="str">
            <v>% уплаченные по краткосрочным займам</v>
          </cell>
        </row>
        <row r="309">
          <cell r="A309" t="str">
            <v>B-O-20-01-02</v>
          </cell>
          <cell r="B309" t="str">
            <v>% уплаченные по долгосрочным займам</v>
          </cell>
        </row>
        <row r="310">
          <cell r="A310" t="str">
            <v>B-O-20-02</v>
          </cell>
          <cell r="B310" t="str">
            <v>% уплаченные по кредитам</v>
          </cell>
        </row>
        <row r="311">
          <cell r="A311" t="str">
            <v>B-O-20-02-01</v>
          </cell>
          <cell r="B311" t="str">
            <v>% по кредитам инвестиционным</v>
          </cell>
        </row>
        <row r="312">
          <cell r="A312" t="str">
            <v>B-O-20-02-01-01</v>
          </cell>
          <cell r="B312" t="str">
            <v xml:space="preserve"> % по кредитам инвестиционным краткосрочным, не включаемым в стоимость ИА</v>
          </cell>
        </row>
        <row r="313">
          <cell r="A313" t="str">
            <v>B-O-20-02-01-02</v>
          </cell>
          <cell r="B313" t="str">
            <v>% по кредитам инвестиционным долгосрочным, не включаемым в стоимость ИА</v>
          </cell>
        </row>
        <row r="314">
          <cell r="A314" t="str">
            <v>B-O-20-02-01-03</v>
          </cell>
          <cell r="B314" t="str">
            <v>% по инвестиционным кредитам по приоритетным проектам, включаемым в стоимость ИА</v>
          </cell>
        </row>
        <row r="315">
          <cell r="A315" t="str">
            <v>B-O-20-02-01-04</v>
          </cell>
          <cell r="B315" t="str">
            <v>% по инвестиционным кредитам для прочих проектов ПИП, включаемые в стоимость ИА</v>
          </cell>
        </row>
        <row r="316">
          <cell r="A316" t="str">
            <v>B-O-20-02-01-05</v>
          </cell>
          <cell r="B316" t="str">
            <v>% по инвестиционным кредитам для реконструкции, модернизации, строительства, включаемые в стоимость ИА</v>
          </cell>
        </row>
        <row r="317">
          <cell r="A317" t="str">
            <v>B-O-20-02-02</v>
          </cell>
          <cell r="B317" t="str">
            <v>%  по кредитам операционным</v>
          </cell>
        </row>
        <row r="318">
          <cell r="A318" t="str">
            <v>B-O-20-02-02-01</v>
          </cell>
          <cell r="B318" t="str">
            <v>% по кредитам операционным краткосрочным</v>
          </cell>
        </row>
        <row r="319">
          <cell r="A319" t="str">
            <v>B-O-20-02-02-02</v>
          </cell>
          <cell r="B319" t="str">
            <v>% по кредитам операционным долгосрочным</v>
          </cell>
        </row>
        <row r="320">
          <cell r="A320" t="str">
            <v>B-O-20-03</v>
          </cell>
          <cell r="B320" t="str">
            <v>% уплаченные по овердрафтам</v>
          </cell>
        </row>
        <row r="321">
          <cell r="A321" t="str">
            <v>B-O-20-04</v>
          </cell>
          <cell r="B321" t="str">
            <v>% уплаченные по собственным векселям</v>
          </cell>
        </row>
        <row r="322">
          <cell r="A322" t="str">
            <v>B-O-20-05</v>
          </cell>
          <cell r="B322" t="str">
            <v>% уплаченные по собственным облигациям</v>
          </cell>
        </row>
        <row r="323">
          <cell r="A323" t="str">
            <v>B-O-20-06</v>
          </cell>
          <cell r="B323" t="str">
            <v>прочие % уплаченные</v>
          </cell>
        </row>
        <row r="324">
          <cell r="A324" t="str">
            <v>B-O-21</v>
          </cell>
          <cell r="B324" t="str">
            <v>Прочие выплаты</v>
          </cell>
        </row>
        <row r="325">
          <cell r="A325" t="str">
            <v>B-O-21-01</v>
          </cell>
          <cell r="B325" t="str">
            <v>Выплаты Агента (Комиссионер) по агентскому договору Принципалу (Комитенту)</v>
          </cell>
        </row>
        <row r="326">
          <cell r="A326" t="str">
            <v>B-O-21-02</v>
          </cell>
          <cell r="B326" t="str">
            <v>Выплаты поставщикам прочих товаров (работ, услуг) за Принципала (Комитента)</v>
          </cell>
        </row>
        <row r="327">
          <cell r="A327" t="str">
            <v>B-O-21-03</v>
          </cell>
          <cell r="B327" t="str">
            <v>Выплаты Агенту (Комиссионеру) на закупку прочих товаров (работ, услуг)</v>
          </cell>
        </row>
        <row r="328">
          <cell r="A328" t="str">
            <v>B-O-21-04</v>
          </cell>
          <cell r="B328" t="str">
            <v>Выплаты по сделкам на биржах э/энергии, мощности</v>
          </cell>
        </row>
        <row r="329">
          <cell r="A329" t="str">
            <v>B-O-21-04-01</v>
          </cell>
          <cell r="B329" t="str">
            <v>Перечисление ГО на биржу (в т.ч. вариационная маржа и вознаграждение Брокера)</v>
          </cell>
        </row>
        <row r="330">
          <cell r="A330" t="str">
            <v>B-O-21-04-02</v>
          </cell>
          <cell r="B330" t="str">
            <v>Перечисление Брокером собственных средств на Биржу</v>
          </cell>
        </row>
        <row r="331">
          <cell r="A331" t="str">
            <v>B-O-21-04-03</v>
          </cell>
          <cell r="B331" t="str">
            <v>Возврат Брокером ГО Клиенту ( в т.ч. вариационная маржа)</v>
          </cell>
        </row>
        <row r="332">
          <cell r="A332" t="str">
            <v>B-O-21-05</v>
          </cell>
          <cell r="B332" t="str">
            <v>Инфраструктурные платежи</v>
          </cell>
        </row>
        <row r="333">
          <cell r="A333" t="str">
            <v>B-O-21-05-01</v>
          </cell>
          <cell r="B333" t="str">
            <v>ЗАО ЦФР</v>
          </cell>
        </row>
        <row r="334">
          <cell r="A334" t="str">
            <v>B-O-21-05-01-01</v>
          </cell>
          <cell r="B334" t="str">
            <v>услуги по ведению фин расчетов на ОРЭ</v>
          </cell>
        </row>
        <row r="335">
          <cell r="A335" t="str">
            <v>B-O-21-05-01-02</v>
          </cell>
          <cell r="B335" t="str">
            <v xml:space="preserve">комиссионное вознаграждение </v>
          </cell>
        </row>
        <row r="336">
          <cell r="A336" t="str">
            <v>B-O-21-05-01-03</v>
          </cell>
          <cell r="B336" t="str">
            <v xml:space="preserve">агентское вознаграждение </v>
          </cell>
        </row>
        <row r="337">
          <cell r="A337" t="str">
            <v>B-O-21-05-02</v>
          </cell>
          <cell r="B337" t="str">
            <v>Услуги ОАО АТС по организации функционирования торг системы</v>
          </cell>
        </row>
        <row r="338">
          <cell r="A338" t="str">
            <v>B-O-21-05-03</v>
          </cell>
          <cell r="B338" t="str">
            <v>Текущие членские взносы в имущество НП Совет рынка</v>
          </cell>
        </row>
        <row r="339">
          <cell r="A339" t="str">
            <v>B-O-21-05-04</v>
          </cell>
          <cell r="B339" t="str">
            <v>Текущие членские взносы в имущество НП Гарантирующих поставщиков</v>
          </cell>
        </row>
        <row r="340">
          <cell r="A340" t="str">
            <v>B-O-21-05-05</v>
          </cell>
          <cell r="B340" t="str">
            <v>Услуги по организации биржевой торговли</v>
          </cell>
        </row>
        <row r="341">
          <cell r="A341" t="str">
            <v>B-O-21-05-06</v>
          </cell>
          <cell r="B341" t="str">
            <v>Услуги по оперативно-диспетчерскому управлению (СО ЕЭС)</v>
          </cell>
        </row>
        <row r="342">
          <cell r="A342" t="str">
            <v>B-O-21-05-07</v>
          </cell>
          <cell r="B342" t="str">
            <v>Прочие инфраструктурные платежи ОРЭМ</v>
          </cell>
        </row>
        <row r="343">
          <cell r="A343" t="str">
            <v>B-O-21-06</v>
          </cell>
          <cell r="B343" t="str">
            <v>Комиссии банковских, кредитных организаций</v>
          </cell>
        </row>
        <row r="344">
          <cell r="A344" t="str">
            <v>B-O-21-06-01</v>
          </cell>
          <cell r="B344" t="str">
            <v>Комиссии по кредитным договорам инвестиционным</v>
          </cell>
        </row>
        <row r="345">
          <cell r="A345" t="str">
            <v>B-O-21-06-02</v>
          </cell>
          <cell r="B345" t="str">
            <v>Комиссии по кредитным договорам операционным</v>
          </cell>
        </row>
        <row r="346">
          <cell r="A346" t="str">
            <v>B-O-21-06-03</v>
          </cell>
          <cell r="B346" t="str">
            <v>комиссия за инкассацию</v>
          </cell>
        </row>
        <row r="347">
          <cell r="A347" t="str">
            <v>B-O-21-06-04</v>
          </cell>
          <cell r="B347" t="str">
            <v>комиссия банка за сбор д/средств</v>
          </cell>
        </row>
        <row r="348">
          <cell r="A348" t="str">
            <v>B-O-21-06-05</v>
          </cell>
          <cell r="B348" t="str">
            <v>прочие банковские комиссии</v>
          </cell>
        </row>
        <row r="349">
          <cell r="A349" t="str">
            <v>B-O-21-07</v>
          </cell>
          <cell r="B349" t="str">
            <v>Комиссии (кроме банковских)</v>
          </cell>
        </row>
        <row r="350">
          <cell r="A350" t="str">
            <v>B-O-21-07-01</v>
          </cell>
          <cell r="B350" t="str">
            <v>Выплаты по агентскому вознаграждению за сбор денежных средств</v>
          </cell>
        </row>
        <row r="351">
          <cell r="A351" t="str">
            <v>B-O-21-07-02</v>
          </cell>
          <cell r="B351" t="str">
            <v>Выплаты по агентскому вознаграждению по Оптовому Рынку Энергии и топливообеспечению</v>
          </cell>
        </row>
        <row r="352">
          <cell r="A352" t="str">
            <v>B-O-21-07-03</v>
          </cell>
          <cell r="B352" t="str">
            <v>Выплаты по агентскому, брокерскому вознаграждению по прочим услугам</v>
          </cell>
        </row>
        <row r="353">
          <cell r="A353" t="str">
            <v>B-O-21-08</v>
          </cell>
          <cell r="B353" t="str">
            <v>Возврат ошибочно перечисленных сумм</v>
          </cell>
        </row>
        <row r="354">
          <cell r="A354" t="str">
            <v>B-O-21-08-01</v>
          </cell>
          <cell r="B354" t="str">
            <v>Возврат ошибочно полученных сумм</v>
          </cell>
        </row>
        <row r="355">
          <cell r="A355" t="str">
            <v>B-O-21-08-02</v>
          </cell>
          <cell r="B355" t="str">
            <v>Возврат авансов и переплат</v>
          </cell>
        </row>
        <row r="356">
          <cell r="A356" t="str">
            <v>B-O-21-09</v>
          </cell>
          <cell r="B356" t="str">
            <v>Выплаты штрафов, пеней, неустоек</v>
          </cell>
        </row>
        <row r="357">
          <cell r="A357" t="str">
            <v>B-O-21-09-01</v>
          </cell>
          <cell r="B357" t="str">
            <v>Выплаты штрафов, пеней, неустоек поставщикам топлива</v>
          </cell>
        </row>
        <row r="358">
          <cell r="A358" t="str">
            <v>B-O-21-09-02</v>
          </cell>
          <cell r="B358" t="str">
            <v>Выплаты штрафов, пеней, неустоек поставщикам эл. энергии и мощности</v>
          </cell>
        </row>
        <row r="359">
          <cell r="A359" t="str">
            <v>B-O-21-09-03</v>
          </cell>
          <cell r="B359" t="str">
            <v>Выплаты штрафов, пеней, неустоек прочие</v>
          </cell>
        </row>
        <row r="360">
          <cell r="A360" t="str">
            <v>B-O-21-11</v>
          </cell>
          <cell r="B360" t="str">
            <v>Услуги и членские взносы за участие в некоммерческих профессиональных и отраслевых объединений</v>
          </cell>
        </row>
        <row r="361">
          <cell r="A361" t="str">
            <v>B-O-21-11-01</v>
          </cell>
          <cell r="B361" t="str">
            <v>Взносы в СРО в области строительства и проектирования</v>
          </cell>
        </row>
        <row r="362">
          <cell r="A362" t="str">
            <v>B-O-21-11-02</v>
          </cell>
          <cell r="B362" t="str">
            <v>Взносы в другие фонды, объединения, организации (кроме PR, GR, фонды энергоснабжения, НП Совет рынка, НП Генераторов)</v>
          </cell>
        </row>
        <row r="363">
          <cell r="A363" t="str">
            <v>B-O-21-12</v>
          </cell>
          <cell r="B363" t="str">
            <v>Отчисления в фонды Энергосбережения</v>
          </cell>
        </row>
        <row r="364">
          <cell r="A364" t="str">
            <v>B-O-21-14</v>
          </cell>
          <cell r="B364" t="str">
            <v>Командировочные</v>
          </cell>
        </row>
        <row r="365">
          <cell r="A365" t="str">
            <v>B-O-21-18</v>
          </cell>
          <cell r="B365" t="str">
            <v>Прочие операционные расходы</v>
          </cell>
        </row>
        <row r="366">
          <cell r="A366" t="str">
            <v>B-O-21-19</v>
          </cell>
          <cell r="B366" t="str">
            <v>Выплаты по договорам переуступки права требования</v>
          </cell>
        </row>
        <row r="367">
          <cell r="A367" t="str">
            <v>B-O-21-20</v>
          </cell>
          <cell r="B367" t="str">
            <v>Выдача займов сотрудникам</v>
          </cell>
        </row>
        <row r="368">
          <cell r="A368" t="str">
            <v>B-O-22</v>
          </cell>
          <cell r="B368" t="str">
            <v>Резерв</v>
          </cell>
        </row>
        <row r="369">
          <cell r="A369" t="str">
            <v>G-I-1</v>
          </cell>
          <cell r="B369" t="str">
            <v>Приток/отток по инвестиционной деятельности</v>
          </cell>
        </row>
        <row r="370">
          <cell r="A370" t="str">
            <v>A-I</v>
          </cell>
          <cell r="B370" t="str">
            <v>Поступления от инвестиционной деятельности</v>
          </cell>
        </row>
        <row r="371">
          <cell r="A371" t="str">
            <v>A-I-01</v>
          </cell>
          <cell r="B371" t="str">
            <v>Реализация инвестиционных вложений (акций, долей, паев)</v>
          </cell>
        </row>
        <row r="372">
          <cell r="A372" t="str">
            <v>A-I-01-01</v>
          </cell>
          <cell r="B372" t="str">
            <v>Реализация акций</v>
          </cell>
        </row>
        <row r="373">
          <cell r="A373" t="str">
            <v>A-I-01-02</v>
          </cell>
          <cell r="B373" t="str">
            <v>Реализация долей, паев</v>
          </cell>
        </row>
        <row r="374">
          <cell r="A374" t="str">
            <v>A-I-02</v>
          </cell>
          <cell r="B374" t="str">
            <v xml:space="preserve">Поступления от реализации ОС и НМА </v>
          </cell>
        </row>
        <row r="375">
          <cell r="A375" t="str">
            <v>A-I-02-01</v>
          </cell>
          <cell r="B375" t="str">
            <v>От продажи основных средств</v>
          </cell>
        </row>
        <row r="376">
          <cell r="A376" t="str">
            <v>A-I-02-02</v>
          </cell>
          <cell r="B376" t="str">
            <v>От продажи ОНКВ, НМА</v>
          </cell>
        </row>
        <row r="377">
          <cell r="A377" t="str">
            <v>A-I-03</v>
          </cell>
          <cell r="B377" t="str">
            <v>Возврат займов выданных</v>
          </cell>
        </row>
        <row r="378">
          <cell r="A378" t="str">
            <v>A-I-03-01</v>
          </cell>
          <cell r="B378" t="str">
            <v>Краткосрочные займы</v>
          </cell>
        </row>
        <row r="379">
          <cell r="A379" t="str">
            <v>A-I-03-01-01</v>
          </cell>
          <cell r="B379" t="str">
            <v>Поступления в счет погашения краткосрочных займов</v>
          </cell>
        </row>
        <row r="380">
          <cell r="A380" t="str">
            <v>A-I-03-01-02</v>
          </cell>
          <cell r="B380" t="str">
            <v>Поступление от переуступки прав требования по краткосрочным займам</v>
          </cell>
        </row>
        <row r="381">
          <cell r="A381" t="str">
            <v>A-I-03-02</v>
          </cell>
          <cell r="B381" t="str">
            <v>Долгосрочные займы</v>
          </cell>
        </row>
        <row r="382">
          <cell r="A382" t="str">
            <v>A-I-03-02-01</v>
          </cell>
          <cell r="B382" t="str">
            <v>Поступления в счет погашения долгосрочных займов</v>
          </cell>
        </row>
        <row r="383">
          <cell r="A383" t="str">
            <v>A-I-03-02-02</v>
          </cell>
          <cell r="B383" t="str">
            <v>Поступление от переуступки прав требования по долгосрочным займам</v>
          </cell>
        </row>
        <row r="384">
          <cell r="A384" t="str">
            <v>A-I-04</v>
          </cell>
          <cell r="B384" t="str">
            <v>Возврат с депозита</v>
          </cell>
        </row>
        <row r="385">
          <cell r="A385" t="str">
            <v>A-I-04-01</v>
          </cell>
          <cell r="B385" t="str">
            <v>Депозит (возврат) менее 12 мес.</v>
          </cell>
        </row>
        <row r="386">
          <cell r="A386" t="str">
            <v>A-I-04-02</v>
          </cell>
          <cell r="B386" t="str">
            <v>Депозит (возврат) более 12 мес.</v>
          </cell>
        </row>
        <row r="387">
          <cell r="A387" t="str">
            <v>A-I-04-03</v>
          </cell>
          <cell r="B387" t="str">
            <v>Возврат депозита не более 3 мес.</v>
          </cell>
        </row>
        <row r="388">
          <cell r="A388" t="str">
            <v>A-I-05</v>
          </cell>
          <cell r="B388" t="str">
            <v>Реализация ценных бумаг</v>
          </cell>
        </row>
        <row r="389">
          <cell r="A389" t="str">
            <v>A-I-05-01</v>
          </cell>
          <cell r="B389" t="str">
            <v>Поступления от реализации долговых ЦБ (векселя, облигации) за исключением денежных эквивалентов</v>
          </cell>
        </row>
        <row r="390">
          <cell r="A390" t="str">
            <v>A-I-05-02</v>
          </cell>
          <cell r="B390" t="str">
            <v>Поступления от реализации прочих ФВ</v>
          </cell>
        </row>
        <row r="391">
          <cell r="A391" t="str">
            <v>A-I-05-03</v>
          </cell>
          <cell r="B391" t="str">
            <v>Поступления от реализации долговых ЦБ (векселя, облигации) со сроком не более 3 мес. (ДЭ)</v>
          </cell>
        </row>
        <row r="392">
          <cell r="A392" t="str">
            <v>A-I-06</v>
          </cell>
          <cell r="B392" t="str">
            <v>Проценты полученные</v>
          </cell>
        </row>
        <row r="393">
          <cell r="A393" t="str">
            <v>A-I-06-01</v>
          </cell>
          <cell r="B393" t="str">
            <v>% полученные по займам</v>
          </cell>
        </row>
        <row r="394">
          <cell r="A394" t="str">
            <v>A-I-06-01-01</v>
          </cell>
          <cell r="B394" t="str">
            <v>% полученные по краткосрочным займам</v>
          </cell>
        </row>
        <row r="395">
          <cell r="A395" t="str">
            <v>A-I-06-01-02</v>
          </cell>
          <cell r="B395" t="str">
            <v>% полученные по долгосрочным займам</v>
          </cell>
        </row>
        <row r="396">
          <cell r="A396" t="str">
            <v>A-I-06-02</v>
          </cell>
          <cell r="B396" t="str">
            <v>% полученные по векселям третьих лиц</v>
          </cell>
        </row>
        <row r="397">
          <cell r="A397" t="str">
            <v>A-I-06-03</v>
          </cell>
          <cell r="B397" t="str">
            <v>% полученные по облигациям третьих лиц</v>
          </cell>
        </row>
        <row r="398">
          <cell r="A398" t="str">
            <v>A-I-06-04</v>
          </cell>
          <cell r="B398" t="str">
            <v>% полученные по депозиту</v>
          </cell>
        </row>
        <row r="399">
          <cell r="A399" t="str">
            <v>A-I-06-04-01</v>
          </cell>
          <cell r="B399" t="str">
            <v>%  по депозитам менее 12 мес.</v>
          </cell>
        </row>
        <row r="400">
          <cell r="A400" t="str">
            <v>A-I-06-04-02</v>
          </cell>
          <cell r="B400" t="str">
            <v>%  по депозитам более 12 мес.</v>
          </cell>
        </row>
        <row r="401">
          <cell r="A401" t="str">
            <v>A-I-06-05</v>
          </cell>
          <cell r="B401" t="str">
            <v>% полученные по остаткам на счетах</v>
          </cell>
        </row>
        <row r="402">
          <cell r="A402" t="str">
            <v>A-I-07</v>
          </cell>
          <cell r="B402" t="str">
            <v xml:space="preserve">Дивиденды </v>
          </cell>
        </row>
        <row r="403">
          <cell r="A403" t="str">
            <v>A-I-08</v>
          </cell>
          <cell r="B403" t="str">
            <v>Прочие поступления от инвестиционной деятельности</v>
          </cell>
        </row>
        <row r="404">
          <cell r="A404" t="str">
            <v>A-I-08-01</v>
          </cell>
          <cell r="B404" t="str">
            <v>Поступления по договорам уступки прав требования кроме уступки займов и ДЗ по операционной деятельности</v>
          </cell>
        </row>
        <row r="405">
          <cell r="A405" t="str">
            <v>A-I-08-02</v>
          </cell>
          <cell r="B405" t="str">
            <v>Прочие поступления от инвестиционной деятельности</v>
          </cell>
        </row>
        <row r="406">
          <cell r="A406" t="str">
            <v>B-I</v>
          </cell>
          <cell r="B406" t="str">
            <v>Выплаты по инвестиционной деятельности</v>
          </cell>
        </row>
        <row r="407">
          <cell r="A407" t="str">
            <v>B-I-01</v>
          </cell>
          <cell r="B407" t="str">
            <v>Приобретение инвестиционных вложений (акций, долей, паев)</v>
          </cell>
        </row>
        <row r="408">
          <cell r="A408" t="str">
            <v>B-I-01-01</v>
          </cell>
          <cell r="B408" t="str">
            <v>Приобретение акций и выплаты в уставный капитал</v>
          </cell>
        </row>
        <row r="409">
          <cell r="A409" t="str">
            <v>B-I-01-02</v>
          </cell>
          <cell r="B409" t="str">
            <v xml:space="preserve">Приобретение долей, паев </v>
          </cell>
        </row>
        <row r="410">
          <cell r="A410" t="str">
            <v>B-I-02</v>
          </cell>
          <cell r="B410" t="str">
            <v>Строительство новых объектов основного производства (ТЭО, ПСД, материалы, услуги подрядных организаций, пр.)</v>
          </cell>
        </row>
        <row r="411">
          <cell r="A411" t="str">
            <v>B-I-02-01</v>
          </cell>
          <cell r="B411" t="str">
            <v>Проекты ДПМ</v>
          </cell>
        </row>
        <row r="412">
          <cell r="A412" t="str">
            <v>B-I-02-01-01</v>
          </cell>
          <cell r="B412" t="str">
            <v>ДПМ: Материально-технические ресурсы</v>
          </cell>
        </row>
        <row r="413">
          <cell r="A413" t="str">
            <v>B-I-02-01-02</v>
          </cell>
          <cell r="B413" t="str">
            <v>ДПМ: СМР</v>
          </cell>
        </row>
        <row r="414">
          <cell r="A414" t="str">
            <v>B-I-02-01-03</v>
          </cell>
          <cell r="B414" t="str">
            <v>ДПМ: Оборудование к установке</v>
          </cell>
        </row>
        <row r="415">
          <cell r="A415" t="str">
            <v>B-I-02-01-04</v>
          </cell>
          <cell r="B415" t="str">
            <v>ДПМ: ПИР Разработка обоснования инвестиций</v>
          </cell>
        </row>
        <row r="416">
          <cell r="A416" t="str">
            <v>B-I-02-01-05</v>
          </cell>
          <cell r="B416" t="str">
            <v>ДПМ: ПИР разработка ТЭО</v>
          </cell>
        </row>
        <row r="417">
          <cell r="A417" t="str">
            <v>B-I-02-01-06</v>
          </cell>
          <cell r="B417" t="str">
            <v>ДПМ: ПИР разработка рабочей документации</v>
          </cell>
        </row>
        <row r="418">
          <cell r="A418" t="str">
            <v>B-I-02-01-07</v>
          </cell>
          <cell r="B418" t="str">
            <v>ДПМ: Страхование</v>
          </cell>
        </row>
        <row r="419">
          <cell r="A419" t="str">
            <v>B-I-02-01-08</v>
          </cell>
          <cell r="B419" t="str">
            <v>ДПМ: Вознаграждение ЕРС/ЕРСМ – подрядчика</v>
          </cell>
        </row>
        <row r="420">
          <cell r="A420" t="str">
            <v>B-I-02-01-09</v>
          </cell>
          <cell r="B420" t="str">
            <v>ДПМ: НДС по импортным контрактам, оплачиваемый в бюджет (МТР, работы, услуги)</v>
          </cell>
        </row>
        <row r="421">
          <cell r="A421" t="str">
            <v>B-I-02-01-11</v>
          </cell>
          <cell r="B421" t="str">
            <v>ДПМ: Прочие</v>
          </cell>
        </row>
        <row r="422">
          <cell r="A422" t="str">
            <v>B-I-02-01-12</v>
          </cell>
          <cell r="B422" t="str">
            <v>ДПМ: Резерв</v>
          </cell>
        </row>
        <row r="423">
          <cell r="A423" t="str">
            <v>B-I-02-01-13</v>
          </cell>
          <cell r="B423" t="str">
            <v>ДПМ: Основные средства</v>
          </cell>
        </row>
        <row r="424">
          <cell r="A424" t="str">
            <v>B-I-02-02</v>
          </cell>
          <cell r="B424" t="str">
            <v>Прочие проекты</v>
          </cell>
        </row>
        <row r="425">
          <cell r="A425" t="str">
            <v>B-I-02-02-01</v>
          </cell>
          <cell r="B425" t="str">
            <v>Прочие ПИП: Материально-технические ресурсы</v>
          </cell>
        </row>
        <row r="426">
          <cell r="A426" t="str">
            <v>B-I-02-02-02</v>
          </cell>
          <cell r="B426" t="str">
            <v>Прочие ПИП: СМР</v>
          </cell>
        </row>
        <row r="427">
          <cell r="A427" t="str">
            <v>B-I-02-02-03</v>
          </cell>
          <cell r="B427" t="str">
            <v>Прочие ПИП: Оборудование к установке</v>
          </cell>
        </row>
        <row r="428">
          <cell r="A428" t="str">
            <v>B-I-02-02-04</v>
          </cell>
          <cell r="B428" t="str">
            <v>Прочие ПИП: ПИР Разработка обоснования инвестиций</v>
          </cell>
        </row>
        <row r="429">
          <cell r="A429" t="str">
            <v>B-I-02-02-05</v>
          </cell>
          <cell r="B429" t="str">
            <v>Прочие ПИП: ПИР разработка ТЭО</v>
          </cell>
        </row>
        <row r="430">
          <cell r="A430" t="str">
            <v>B-I-02-02-06</v>
          </cell>
          <cell r="B430" t="str">
            <v>Прочие ПИП: ПИР разработка рабочей документации</v>
          </cell>
        </row>
        <row r="431">
          <cell r="A431" t="str">
            <v>B-I-02-02-07</v>
          </cell>
          <cell r="B431" t="str">
            <v>Прочие ПИП: Страхование</v>
          </cell>
        </row>
        <row r="432">
          <cell r="A432" t="str">
            <v>B-I-02-02-08</v>
          </cell>
          <cell r="B432" t="str">
            <v>Прочие ПИП: Вознаграждение ЕРС/ЕРСМ – подрядчика</v>
          </cell>
        </row>
        <row r="433">
          <cell r="A433" t="str">
            <v>B-I-02-02-09</v>
          </cell>
          <cell r="B433" t="str">
            <v>Прочие ПИП: НДС по импортным контрактам, оплачиваемый в бюджет (МТР, работы, услуги)</v>
          </cell>
        </row>
        <row r="434">
          <cell r="A434" t="str">
            <v>B-I-02-02-11</v>
          </cell>
          <cell r="B434" t="str">
            <v>Прочие ПИП: Прочие</v>
          </cell>
        </row>
        <row r="435">
          <cell r="A435" t="str">
            <v>B-I-02-02-12</v>
          </cell>
          <cell r="B435" t="str">
            <v>Прочие ПИП: Резерв</v>
          </cell>
        </row>
        <row r="436">
          <cell r="A436" t="str">
            <v>B-I-02-02-13</v>
          </cell>
          <cell r="B436" t="str">
            <v>Прочие ПИП: Основные средства</v>
          </cell>
        </row>
        <row r="437">
          <cell r="A437" t="str">
            <v>B-I-03</v>
          </cell>
          <cell r="B437" t="str">
            <v>Инвестиционная программа ТПИР</v>
          </cell>
        </row>
        <row r="438">
          <cell r="A438" t="str">
            <v>B-I-03-01</v>
          </cell>
          <cell r="B438" t="str">
            <v>ТПиР: Материально-технические ресурсы</v>
          </cell>
        </row>
        <row r="439">
          <cell r="A439" t="str">
            <v>B-I-03-02</v>
          </cell>
          <cell r="B439" t="str">
            <v>ТПиР: Оборудование к установке</v>
          </cell>
        </row>
        <row r="440">
          <cell r="A440" t="str">
            <v>B-I-03-03</v>
          </cell>
          <cell r="B440" t="str">
            <v xml:space="preserve">ТПиР: Основные средства </v>
          </cell>
        </row>
        <row r="441">
          <cell r="A441" t="str">
            <v>B-I-03-04</v>
          </cell>
          <cell r="B441" t="str">
            <v>ТПиР: Проектно-изыскательские работы</v>
          </cell>
        </row>
        <row r="442">
          <cell r="A442" t="str">
            <v>B-I-03-05</v>
          </cell>
          <cell r="B442" t="str">
            <v>ТПиР: СМР, пуско-наладочные работы</v>
          </cell>
        </row>
        <row r="443">
          <cell r="A443" t="str">
            <v>B-I-03-07</v>
          </cell>
          <cell r="B443" t="str">
            <v>ТПиР: Прочие</v>
          </cell>
        </row>
        <row r="444">
          <cell r="A444" t="str">
            <v>B-I-03-08</v>
          </cell>
          <cell r="B444" t="str">
            <v>ТПиР: НМА, ВНА</v>
          </cell>
        </row>
        <row r="445">
          <cell r="A445" t="str">
            <v>B-I-03-09</v>
          </cell>
          <cell r="B445" t="str">
            <v>ТПИР: Приобретение земельных участков</v>
          </cell>
        </row>
        <row r="446">
          <cell r="A446" t="str">
            <v>B-I-04</v>
          </cell>
          <cell r="B446" t="str">
            <v xml:space="preserve">Приобретение ОС (не требующих монтажа) и НМА </v>
          </cell>
        </row>
        <row r="447">
          <cell r="A447" t="str">
            <v>B-I-04-03</v>
          </cell>
          <cell r="B447" t="str">
            <v>Мебель, бытовая техника</v>
          </cell>
        </row>
        <row r="448">
          <cell r="A448" t="str">
            <v>B-I-04-07-01-02</v>
          </cell>
          <cell r="B448" t="str">
            <v>Приобретение транспорта</v>
          </cell>
        </row>
        <row r="449">
          <cell r="A449" t="str">
            <v>B-I-05</v>
          </cell>
          <cell r="B449" t="str">
            <v>Выдача займов</v>
          </cell>
        </row>
        <row r="450">
          <cell r="A450" t="str">
            <v>B-I-05-01</v>
          </cell>
          <cell r="B450" t="str">
            <v>Выдача краткосрочных займов</v>
          </cell>
        </row>
        <row r="451">
          <cell r="A451" t="str">
            <v>B-I-05-01-01</v>
          </cell>
          <cell r="B451" t="str">
            <v>Выплаты по выдаче краткосрочных займов</v>
          </cell>
        </row>
        <row r="452">
          <cell r="A452" t="str">
            <v>B-I-05-01-02</v>
          </cell>
          <cell r="B452" t="str">
            <v>Выплата по договору переуступки прав требования по краткосрочным займам</v>
          </cell>
        </row>
        <row r="453">
          <cell r="A453" t="str">
            <v>B-I-05-02</v>
          </cell>
          <cell r="B453" t="str">
            <v>Выдача долгосрочных займов</v>
          </cell>
        </row>
        <row r="454">
          <cell r="A454" t="str">
            <v>B-I-05-02-01</v>
          </cell>
          <cell r="B454" t="str">
            <v>Выплаты по выдаче долгосрочных займов</v>
          </cell>
        </row>
        <row r="455">
          <cell r="A455" t="str">
            <v>B-I-05-02-02</v>
          </cell>
          <cell r="B455" t="str">
            <v>Выплата по договору переуступки прав требования по долгосрочным займам</v>
          </cell>
        </row>
        <row r="456">
          <cell r="A456" t="str">
            <v>B-I-06</v>
          </cell>
          <cell r="B456" t="str">
            <v>На депозит</v>
          </cell>
        </row>
        <row r="457">
          <cell r="A457" t="str">
            <v>B-I-06-01</v>
          </cell>
          <cell r="B457" t="str">
            <v>Депозит (размещение) менее 12 мес.</v>
          </cell>
        </row>
        <row r="458">
          <cell r="A458" t="str">
            <v>B-I-06-02</v>
          </cell>
          <cell r="B458" t="str">
            <v>Депозит (размещение) более 12 мес.</v>
          </cell>
        </row>
        <row r="459">
          <cell r="A459" t="str">
            <v>B-I-06-03</v>
          </cell>
          <cell r="B459" t="str">
            <v>Размещение депозита на срок не более 3 мес.</v>
          </cell>
        </row>
        <row r="460">
          <cell r="A460" t="str">
            <v>B-I-07</v>
          </cell>
          <cell r="B460" t="str">
            <v>Финансовые вложения</v>
          </cell>
        </row>
        <row r="461">
          <cell r="A461" t="str">
            <v>B-I-07-01</v>
          </cell>
          <cell r="B461" t="str">
            <v>Приобретение долговых ценных бумаг (векселей, облигаций) за исключением денежных эквивалентов</v>
          </cell>
        </row>
        <row r="462">
          <cell r="A462" t="str">
            <v>B-I-07-02</v>
          </cell>
          <cell r="B462" t="str">
            <v>Приобретение прочих финансовых вложений</v>
          </cell>
        </row>
        <row r="463">
          <cell r="A463" t="str">
            <v>B-I-07-03</v>
          </cell>
          <cell r="B463" t="str">
            <v>Приобретение долговых ценных бумаг (векселей, облигаций) со сроком не более 3 мес. (ДЭ)</v>
          </cell>
        </row>
        <row r="464">
          <cell r="A464" t="str">
            <v>B-I-08</v>
          </cell>
          <cell r="B464" t="str">
            <v>Прочие выплаты по инвестиционной деятельности</v>
          </cell>
        </row>
        <row r="465">
          <cell r="A465" t="str">
            <v>B-I-08-01</v>
          </cell>
          <cell r="B465" t="str">
            <v>Финансирование участия в долевом строительстве</v>
          </cell>
        </row>
        <row r="466">
          <cell r="A466" t="str">
            <v>B-I-08-03</v>
          </cell>
          <cell r="B466" t="str">
            <v>Приобретение прав требования кроме уступки займов (ФВ)</v>
          </cell>
        </row>
        <row r="467">
          <cell r="A467" t="str">
            <v>B-I-08-04</v>
          </cell>
          <cell r="B467" t="str">
            <v>Прочие инвестиционные расходы</v>
          </cell>
        </row>
        <row r="468">
          <cell r="A468" t="str">
            <v>B-I-09</v>
          </cell>
          <cell r="B468" t="str">
            <v>Инвестиционная программа ИТ</v>
          </cell>
        </row>
        <row r="469">
          <cell r="A469" t="str">
            <v>B-I-09-01</v>
          </cell>
          <cell r="B469" t="str">
            <v>ИТ: Материально-технические ресурсы</v>
          </cell>
        </row>
        <row r="470">
          <cell r="A470" t="str">
            <v>B-I-09-02</v>
          </cell>
          <cell r="B470" t="str">
            <v>ИТ: Оборудование к установке</v>
          </cell>
        </row>
        <row r="471">
          <cell r="A471" t="str">
            <v>B-I-09-03</v>
          </cell>
          <cell r="B471" t="str">
            <v>ИТ: Основные средства</v>
          </cell>
        </row>
        <row r="472">
          <cell r="A472" t="str">
            <v>B-I-09-04</v>
          </cell>
          <cell r="B472" t="str">
            <v>ИТ: Проектно-изыскательские работы</v>
          </cell>
        </row>
        <row r="473">
          <cell r="A473" t="str">
            <v>B-I-09-05</v>
          </cell>
          <cell r="B473" t="str">
            <v>ИТ: СМР, пуско-наладочные работы</v>
          </cell>
        </row>
        <row r="474">
          <cell r="A474" t="str">
            <v>B-I-09-06</v>
          </cell>
          <cell r="B474" t="str">
            <v>ИТ: НМА, ВНА</v>
          </cell>
        </row>
        <row r="475">
          <cell r="A475" t="str">
            <v>B-I-09-07</v>
          </cell>
          <cell r="B475" t="str">
            <v>ИТ: Прочие</v>
          </cell>
        </row>
        <row r="476">
          <cell r="A476" t="str">
            <v>G-F-1</v>
          </cell>
          <cell r="B476" t="str">
            <v>Приток/отток по финансовой деятельности</v>
          </cell>
        </row>
        <row r="477">
          <cell r="A477" t="str">
            <v>A-F</v>
          </cell>
          <cell r="B477" t="str">
            <v>Поступления по финансовой деятельности</v>
          </cell>
        </row>
        <row r="478">
          <cell r="A478" t="str">
            <v>A-F-01</v>
          </cell>
          <cell r="B478" t="str">
            <v>Поступление займов</v>
          </cell>
        </row>
        <row r="479">
          <cell r="A479" t="str">
            <v>A-F-01-01</v>
          </cell>
          <cell r="B479" t="str">
            <v>Краткосрочные займы (привлечение)</v>
          </cell>
        </row>
        <row r="480">
          <cell r="A480" t="str">
            <v>A-F-01-02</v>
          </cell>
          <cell r="B480" t="str">
            <v>Долгосрочные займы (привлечение)</v>
          </cell>
        </row>
        <row r="481">
          <cell r="A481" t="str">
            <v>A-F-02</v>
          </cell>
          <cell r="B481" t="str">
            <v>Поступление кредитов и овердрафтов</v>
          </cell>
        </row>
        <row r="482">
          <cell r="A482" t="str">
            <v>A-F-02-01</v>
          </cell>
          <cell r="B482" t="str">
            <v>Поступления кредитов</v>
          </cell>
        </row>
        <row r="483">
          <cell r="A483" t="str">
            <v>A-F-02-01-01</v>
          </cell>
          <cell r="B483" t="str">
            <v>Кредиты, привлеченные для операционной деятельности</v>
          </cell>
        </row>
        <row r="484">
          <cell r="A484" t="str">
            <v>A-F-02-01-01-01</v>
          </cell>
          <cell r="B484" t="str">
            <v>Краткосрочные кредиты (привлечение)</v>
          </cell>
        </row>
        <row r="485">
          <cell r="A485" t="str">
            <v>A-F-02-01-01-02</v>
          </cell>
          <cell r="B485" t="str">
            <v>Долгосрочные кредиты (привлечение)</v>
          </cell>
        </row>
        <row r="486">
          <cell r="A486" t="str">
            <v>A-F-02-01-02</v>
          </cell>
          <cell r="B486" t="str">
            <v>Кредиты, привлеченные для инвестиционной деятельности</v>
          </cell>
        </row>
        <row r="487">
          <cell r="A487" t="str">
            <v>A-F-02-01-02-01</v>
          </cell>
          <cell r="B487" t="str">
            <v>Краткосрочные кредиты (привлечение)</v>
          </cell>
        </row>
        <row r="488">
          <cell r="A488" t="str">
            <v>A-F-02-01-02-02</v>
          </cell>
          <cell r="B488" t="str">
            <v>Долгосрочные кредиты (привлечение)</v>
          </cell>
        </row>
        <row r="489">
          <cell r="A489" t="str">
            <v>A-F-02-02</v>
          </cell>
          <cell r="B489" t="str">
            <v>Поступления овердрафтов</v>
          </cell>
        </row>
        <row r="490">
          <cell r="A490" t="str">
            <v>A-F-03</v>
          </cell>
          <cell r="B490" t="str">
            <v>Реализация собственных ценных бумаг</v>
          </cell>
        </row>
        <row r="491">
          <cell r="A491" t="str">
            <v>A-F-03-01</v>
          </cell>
          <cell r="B491" t="str">
            <v>Собственные векселя</v>
          </cell>
        </row>
        <row r="492">
          <cell r="A492" t="str">
            <v>A-F-03-02</v>
          </cell>
          <cell r="B492" t="str">
            <v>Собственные облигации</v>
          </cell>
        </row>
        <row r="493">
          <cell r="A493" t="str">
            <v>A-F-04</v>
          </cell>
          <cell r="B493" t="str">
            <v>Поступления в выпуска акций, увеличения долей участия</v>
          </cell>
        </row>
        <row r="494">
          <cell r="A494" t="str">
            <v>A-F-05</v>
          </cell>
          <cell r="B494" t="str">
            <v>Поступления от партнеров</v>
          </cell>
        </row>
        <row r="495">
          <cell r="A495" t="str">
            <v>A-F-06</v>
          </cell>
          <cell r="B495" t="str">
            <v>Транзитные поступления</v>
          </cell>
        </row>
        <row r="496">
          <cell r="A496" t="str">
            <v>A-F-07</v>
          </cell>
          <cell r="B496" t="str">
            <v>Прочие поступления по финансовой деятельности</v>
          </cell>
        </row>
        <row r="497">
          <cell r="A497" t="str">
            <v>A-F-08</v>
          </cell>
          <cell r="B497" t="str">
            <v>Поступление от вкладов в имущество собственников (участников)</v>
          </cell>
        </row>
        <row r="498">
          <cell r="A498" t="str">
            <v>B-F</v>
          </cell>
          <cell r="B498" t="str">
            <v>Выплаты по финансовой деятельности</v>
          </cell>
        </row>
        <row r="499">
          <cell r="A499" t="str">
            <v>B-F-01</v>
          </cell>
          <cell r="B499" t="str">
            <v>Возврат займов полученных</v>
          </cell>
        </row>
        <row r="500">
          <cell r="A500" t="str">
            <v>B-F-01-01</v>
          </cell>
          <cell r="B500" t="str">
            <v>Краткосрочные займы (погашение)</v>
          </cell>
        </row>
        <row r="501">
          <cell r="A501" t="str">
            <v>B-F-01-02</v>
          </cell>
          <cell r="B501" t="str">
            <v>Долгосрочные займы (погашение)</v>
          </cell>
        </row>
        <row r="502">
          <cell r="A502" t="str">
            <v>B-F-02</v>
          </cell>
          <cell r="B502" t="str">
            <v>Возврат кредитов и овердрафтов</v>
          </cell>
        </row>
        <row r="503">
          <cell r="A503" t="str">
            <v>B-F-02-01</v>
          </cell>
          <cell r="B503" t="str">
            <v>Возврат кредитов</v>
          </cell>
        </row>
        <row r="504">
          <cell r="A504" t="str">
            <v>B-F-02-01-01</v>
          </cell>
          <cell r="B504" t="str">
            <v>Кредиты, привлеченные для операционной деятельности</v>
          </cell>
        </row>
        <row r="505">
          <cell r="A505" t="str">
            <v>B-F-02-01-01-01</v>
          </cell>
          <cell r="B505" t="str">
            <v>Краткосрочные кредиты (погашение)</v>
          </cell>
        </row>
        <row r="506">
          <cell r="A506" t="str">
            <v>B-F-02-01-01-02</v>
          </cell>
          <cell r="B506" t="str">
            <v>Долгосрочные кредиты (погашение)</v>
          </cell>
        </row>
        <row r="507">
          <cell r="A507" t="str">
            <v>B-F-02-01-02</v>
          </cell>
          <cell r="B507" t="str">
            <v>Кредиты, привлеченные для инвестиционной деятельности</v>
          </cell>
        </row>
        <row r="508">
          <cell r="A508" t="str">
            <v>B-F-02-01-02-01</v>
          </cell>
          <cell r="B508" t="str">
            <v>Краткосрочные кредиты (погашение)</v>
          </cell>
        </row>
        <row r="509">
          <cell r="A509" t="str">
            <v>B-F-02-01-02-02</v>
          </cell>
          <cell r="B509" t="str">
            <v>Долгосрочные кредиты (погашение)</v>
          </cell>
        </row>
        <row r="510">
          <cell r="A510" t="str">
            <v>B-F-02-02</v>
          </cell>
          <cell r="B510" t="str">
            <v>Возврат овердрафтов</v>
          </cell>
        </row>
        <row r="511">
          <cell r="A511" t="str">
            <v>B-F-03</v>
          </cell>
          <cell r="B511" t="str">
            <v>Погашение собственных ценных бумаг</v>
          </cell>
        </row>
        <row r="512">
          <cell r="A512" t="str">
            <v>B-F-03-01</v>
          </cell>
          <cell r="B512" t="str">
            <v>Погашение собственных векселей</v>
          </cell>
        </row>
        <row r="513">
          <cell r="A513" t="str">
            <v>B-F-03-02</v>
          </cell>
          <cell r="B513" t="str">
            <v>Погашение собственных облигаций</v>
          </cell>
        </row>
        <row r="514">
          <cell r="A514" t="str">
            <v>B-F-04</v>
          </cell>
          <cell r="B514" t="str">
            <v>Дивиденды и прочие расходы</v>
          </cell>
        </row>
        <row r="515">
          <cell r="A515" t="str">
            <v>B-F-04-01</v>
          </cell>
          <cell r="B515" t="str">
            <v>Платежи по распределению прибыли в пользу собственников, участников</v>
          </cell>
        </row>
        <row r="516">
          <cell r="A516" t="str">
            <v>B-F-04-02</v>
          </cell>
          <cell r="B516" t="str">
            <v>Выплаты партнерам</v>
          </cell>
        </row>
        <row r="517">
          <cell r="A517" t="str">
            <v>B-F-06</v>
          </cell>
          <cell r="B517" t="str">
            <v>Транзитные выбытия</v>
          </cell>
        </row>
        <row r="518">
          <cell r="A518" t="str">
            <v>B-F-07</v>
          </cell>
          <cell r="B518" t="str">
            <v>Прочие выплаты по финансовой деятельности</v>
          </cell>
        </row>
        <row r="519">
          <cell r="A519" t="str">
            <v>B-F-08</v>
          </cell>
          <cell r="B519" t="str">
            <v>Выплаты собственникам (участникам) в связи с выкупом  акций (долей участия)</v>
          </cell>
        </row>
        <row r="520">
          <cell r="A520" t="str">
            <v>VP</v>
          </cell>
          <cell r="B520" t="str">
            <v>Внутренние перемещения</v>
          </cell>
        </row>
        <row r="521">
          <cell r="A521" t="str">
            <v>B-I-04</v>
          </cell>
        </row>
        <row r="522">
          <cell r="A522" t="str">
            <v>B-I-04-01</v>
          </cell>
        </row>
        <row r="523">
          <cell r="A523" t="str">
            <v>B-I-04-02</v>
          </cell>
        </row>
        <row r="524">
          <cell r="A524" t="str">
            <v>B-I-04-03</v>
          </cell>
        </row>
        <row r="525">
          <cell r="A525" t="str">
            <v>B-I-04-04</v>
          </cell>
        </row>
        <row r="526">
          <cell r="A526" t="str">
            <v>B-I-04-05</v>
          </cell>
        </row>
        <row r="527">
          <cell r="A527" t="str">
            <v>B-I-04-06</v>
          </cell>
        </row>
        <row r="528">
          <cell r="A528" t="str">
            <v>B-I-04-07</v>
          </cell>
        </row>
        <row r="529">
          <cell r="A529" t="str">
            <v>B-I-04-07-01</v>
          </cell>
        </row>
        <row r="530">
          <cell r="A530" t="str">
            <v>B-I-04-07-01-01</v>
          </cell>
        </row>
        <row r="531">
          <cell r="A531" t="str">
            <v>B-I-04-07-01-02</v>
          </cell>
        </row>
        <row r="532">
          <cell r="A532" t="str">
            <v>B-I-04-07-01-03</v>
          </cell>
        </row>
        <row r="533">
          <cell r="A533" t="str">
            <v>B-I-04-07-02</v>
          </cell>
        </row>
        <row r="534">
          <cell r="A534" t="str">
            <v>B-I-05</v>
          </cell>
        </row>
        <row r="535">
          <cell r="A535" t="str">
            <v>B-I-05-01</v>
          </cell>
        </row>
        <row r="536">
          <cell r="A536" t="str">
            <v>B-I-05-01-01</v>
          </cell>
        </row>
        <row r="537">
          <cell r="A537" t="str">
            <v>B-I-05-01-02</v>
          </cell>
        </row>
        <row r="538">
          <cell r="A538" t="str">
            <v>B-I-05-02</v>
          </cell>
        </row>
        <row r="539">
          <cell r="A539" t="str">
            <v>B-I-05-02-01</v>
          </cell>
        </row>
        <row r="540">
          <cell r="A540" t="str">
            <v>B-I-05-02-02</v>
          </cell>
        </row>
        <row r="541">
          <cell r="A541" t="str">
            <v>B-I-06</v>
          </cell>
        </row>
        <row r="542">
          <cell r="A542" t="str">
            <v>B-I-06-01</v>
          </cell>
        </row>
        <row r="543">
          <cell r="A543" t="str">
            <v>B-I-06-02</v>
          </cell>
        </row>
        <row r="544">
          <cell r="A544" t="str">
            <v>B-I-07</v>
          </cell>
        </row>
        <row r="545">
          <cell r="A545" t="str">
            <v>B-I-07-01</v>
          </cell>
        </row>
        <row r="546">
          <cell r="A546" t="str">
            <v>B-I-07-02</v>
          </cell>
        </row>
        <row r="547">
          <cell r="A547" t="str">
            <v>B-I-08</v>
          </cell>
        </row>
        <row r="548">
          <cell r="A548" t="str">
            <v>B-I-08-01</v>
          </cell>
        </row>
        <row r="549">
          <cell r="A549" t="str">
            <v>B-I-08-02</v>
          </cell>
        </row>
        <row r="550">
          <cell r="A550" t="str">
            <v>B-I-08-03</v>
          </cell>
        </row>
        <row r="551">
          <cell r="A551" t="str">
            <v>B-I-08-04</v>
          </cell>
        </row>
        <row r="552">
          <cell r="A552" t="str">
            <v>PO_ID</v>
          </cell>
        </row>
        <row r="553">
          <cell r="A553" t="str">
            <v>A-F</v>
          </cell>
        </row>
        <row r="554">
          <cell r="A554" t="str">
            <v>A-F-01</v>
          </cell>
        </row>
        <row r="555">
          <cell r="A555" t="str">
            <v>A-F-01-01</v>
          </cell>
        </row>
        <row r="556">
          <cell r="A556" t="str">
            <v>A-F-01-02</v>
          </cell>
        </row>
        <row r="557">
          <cell r="A557" t="str">
            <v>A-F-02</v>
          </cell>
        </row>
        <row r="558">
          <cell r="A558" t="str">
            <v>A-F-02-01</v>
          </cell>
        </row>
        <row r="559">
          <cell r="A559" t="str">
            <v>A-F-02-01-01</v>
          </cell>
        </row>
        <row r="560">
          <cell r="A560" t="str">
            <v>A-F-02-01-01-01</v>
          </cell>
        </row>
        <row r="561">
          <cell r="A561" t="str">
            <v>A-F-02-01-01-02</v>
          </cell>
        </row>
        <row r="562">
          <cell r="A562" t="str">
            <v>A-F-02-01-02</v>
          </cell>
        </row>
        <row r="563">
          <cell r="A563" t="str">
            <v>A-F-02-01-02-01</v>
          </cell>
        </row>
        <row r="564">
          <cell r="A564" t="str">
            <v>A-F-02-01-02-02</v>
          </cell>
        </row>
        <row r="565">
          <cell r="A565" t="str">
            <v>A-F-02-02</v>
          </cell>
        </row>
        <row r="566">
          <cell r="A566" t="str">
            <v>A-F-03</v>
          </cell>
        </row>
        <row r="567">
          <cell r="A567" t="str">
            <v>A-F-03-01</v>
          </cell>
        </row>
        <row r="568">
          <cell r="A568" t="str">
            <v>A-F-03-02</v>
          </cell>
        </row>
        <row r="569">
          <cell r="A569" t="str">
            <v>A-F-04</v>
          </cell>
        </row>
        <row r="570">
          <cell r="A570" t="str">
            <v>A-F-05</v>
          </cell>
        </row>
        <row r="571">
          <cell r="A571" t="str">
            <v>A-F-06</v>
          </cell>
        </row>
        <row r="572">
          <cell r="A572" t="str">
            <v>A-F-07</v>
          </cell>
        </row>
        <row r="573">
          <cell r="A573" t="str">
            <v>B-F</v>
          </cell>
        </row>
        <row r="574">
          <cell r="A574" t="str">
            <v>B-F-01</v>
          </cell>
        </row>
        <row r="575">
          <cell r="A575" t="str">
            <v>B-F-01-01</v>
          </cell>
        </row>
        <row r="576">
          <cell r="A576" t="str">
            <v>B-F-01-02</v>
          </cell>
        </row>
        <row r="577">
          <cell r="A577" t="str">
            <v>B-F-02</v>
          </cell>
        </row>
        <row r="578">
          <cell r="A578" t="str">
            <v>B-F-02-01</v>
          </cell>
        </row>
        <row r="579">
          <cell r="A579" t="str">
            <v>B-F-02-01-01</v>
          </cell>
        </row>
        <row r="580">
          <cell r="A580" t="str">
            <v>B-F-02-01-01-01</v>
          </cell>
        </row>
        <row r="581">
          <cell r="A581" t="str">
            <v>B-F-02-01-01-02</v>
          </cell>
        </row>
        <row r="582">
          <cell r="A582" t="str">
            <v>B-F-02-01-02</v>
          </cell>
        </row>
        <row r="583">
          <cell r="A583" t="str">
            <v>B-F-02-01-02-01</v>
          </cell>
        </row>
        <row r="584">
          <cell r="A584" t="str">
            <v>B-F-02-01-02-02</v>
          </cell>
        </row>
        <row r="585">
          <cell r="A585" t="str">
            <v>B-F-02-02</v>
          </cell>
        </row>
        <row r="586">
          <cell r="A586" t="str">
            <v>B-F-03</v>
          </cell>
        </row>
        <row r="587">
          <cell r="A587" t="str">
            <v>B-F-03-01</v>
          </cell>
        </row>
        <row r="588">
          <cell r="A588" t="str">
            <v>B-F-03-02</v>
          </cell>
        </row>
        <row r="589">
          <cell r="A589" t="str">
            <v>B-F-04</v>
          </cell>
        </row>
        <row r="590">
          <cell r="A590" t="str">
            <v>B-F-04-01</v>
          </cell>
        </row>
        <row r="591">
          <cell r="A591" t="str">
            <v>B-F-04-02</v>
          </cell>
        </row>
        <row r="592">
          <cell r="A592" t="str">
            <v>B-F-04-03</v>
          </cell>
        </row>
        <row r="593">
          <cell r="A593" t="str">
            <v>B-F-05</v>
          </cell>
        </row>
        <row r="594">
          <cell r="A594" t="str">
            <v>B-F-06</v>
          </cell>
        </row>
        <row r="595">
          <cell r="A595" t="str">
            <v>B-F-07</v>
          </cell>
        </row>
        <row r="596">
          <cell r="A596" t="str">
            <v>PO_FA</v>
          </cell>
        </row>
        <row r="597">
          <cell r="A597" t="str">
            <v>PO_I</v>
          </cell>
        </row>
        <row r="598">
          <cell r="A598" t="str">
            <v>OAS</v>
          </cell>
        </row>
        <row r="599">
          <cell r="A599" t="str">
            <v>VP</v>
          </cell>
        </row>
        <row r="600">
          <cell r="A600" t="str">
            <v>не присвоено</v>
          </cell>
        </row>
      </sheetData>
      <sheetData sheetId="2">
        <row r="1">
          <cell r="A1" t="str">
            <v>справочник_ЦФО</v>
          </cell>
        </row>
      </sheetData>
      <sheetData sheetId="3">
        <row r="1">
          <cell r="A1" t="str">
            <v>справочник_название_статьи_внут_БДР</v>
          </cell>
        </row>
      </sheetData>
      <sheetData sheetId="4">
        <row r="6">
          <cell r="A6" t="str">
            <v>Амортизация офисных зданий</v>
          </cell>
        </row>
      </sheetData>
      <sheetData sheetId="5">
        <row r="6">
          <cell r="A6">
            <v>5</v>
          </cell>
        </row>
      </sheetData>
      <sheetData sheetId="6">
        <row r="6">
          <cell r="A6" t="str">
            <v>Н02040010</v>
          </cell>
        </row>
      </sheetData>
      <sheetData sheetId="7">
        <row r="1">
          <cell r="A1" t="str">
            <v>справочник_номер_продукта</v>
          </cell>
        </row>
      </sheetData>
      <sheetData sheetId="8">
        <row r="6">
          <cell r="A6" t="str">
            <v>ССК0010061797</v>
          </cell>
        </row>
      </sheetData>
      <sheetData sheetId="9">
        <row r="6">
          <cell r="A6" t="str">
            <v>б/н от 25.11.2011</v>
          </cell>
        </row>
      </sheetData>
      <sheetData sheetId="10">
        <row r="6">
          <cell r="A6">
            <v>4</v>
          </cell>
        </row>
      </sheetData>
      <sheetData sheetId="11">
        <row r="6">
          <cell r="A6" t="str">
            <v>01.01.102</v>
          </cell>
        </row>
      </sheetData>
      <sheetData sheetId="12">
        <row r="1">
          <cell r="A1" t="str">
            <v>справочник_НДС</v>
          </cell>
        </row>
      </sheetData>
      <sheetData sheetId="13">
        <row r="2">
          <cell r="A2" t="str">
            <v>LBI01001</v>
          </cell>
        </row>
      </sheetData>
      <sheetData sheetId="1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Параметры"/>
      <sheetName val="ПП"/>
      <sheetName val="Запасы"/>
      <sheetName val="ЛБ"/>
      <sheetName val="БДДС"/>
      <sheetName val="1.1_УПР"/>
      <sheetName val="2.1_Формат_БДДС"/>
      <sheetName val="2.2_Корр_ФОТ"/>
      <sheetName val="2.3_Корр. выручуа ЭЭ"/>
      <sheetName val="2.4._Материалы"/>
      <sheetName val="БДР"/>
      <sheetName val="МД ЭЭ"/>
      <sheetName val="ФОТ"/>
      <sheetName val="Меппинг"/>
      <sheetName val="3.1_Формат_ЛБ"/>
      <sheetName val="3.2_ДЗ-КЗ"/>
      <sheetName val="технический лист"/>
    </sheetNames>
    <sheetDataSet>
      <sheetData sheetId="0"/>
      <sheetData sheetId="1"/>
      <sheetData sheetId="2">
        <row r="3">
          <cell r="B3" t="str">
            <v>БДР</v>
          </cell>
          <cell r="I3" t="str">
            <v>Продукт</v>
          </cell>
        </row>
        <row r="4">
          <cell r="B4" t="str">
            <v>Код элемента БДР</v>
          </cell>
        </row>
        <row r="6">
          <cell r="B6" t="str">
            <v>02.07.04.90.10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food 50"/>
      <sheetName val="ИПЦ-2011-50"/>
      <sheetName val="df04-07"/>
      <sheetName val="50 (2)"/>
      <sheetName val="Мир _цены"/>
      <sheetName val="df08-25"/>
      <sheetName val="уголь-мазут"/>
      <sheetName val="электро-11"/>
      <sheetName val="пч-25"/>
      <sheetName val="2025-ИПЦ-ЖКХ-жд"/>
      <sheetName val="1999-veca"/>
      <sheetName val="ИЦПМЭР"/>
      <sheetName val="Справочник_2"/>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es"/>
      <sheetName val="Pgarde"/>
      <sheetName val="Données"/>
      <sheetName val="Graphes HS"/>
      <sheetName val="Heures Sup"/>
      <sheetName val="HS REGPT"/>
      <sheetName val="HS Annuel"/>
      <sheetName val="Compar HS Cum"/>
      <sheetName val="Feuil15"/>
      <sheetName val="Feuil14"/>
      <sheetName val="Feuil13"/>
      <sheetName val="Feuil12"/>
      <sheetName val="Feuil11"/>
      <sheetName val="Feuil10"/>
      <sheetName val="Feuil9"/>
      <sheetName val="Feuil4"/>
      <sheetName val="Feuil3"/>
      <sheetName val="Feuil2"/>
      <sheetName val="Feuil1"/>
      <sheetName val="Feuil8"/>
      <sheetName val="Feuil7"/>
      <sheetName val="Feuil6"/>
      <sheetName val="Feuil5"/>
      <sheetName val="Макро"/>
      <sheetName val="Январь"/>
      <sheetName val="Personnel"/>
      <sheetName val="Оборудование_стоим"/>
      <sheetName val="тар"/>
      <sheetName val="т1.15(смета8а)"/>
      <sheetName val="Donn_es"/>
      <sheetName val="F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sheetData sheetId="3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С лимиты"/>
      <sheetName val="статья_внут_БДР"/>
      <sheetName val="продукт"/>
      <sheetName val="НДС"/>
      <sheetName val="ЦФО"/>
      <sheetName val="БП-2013 формат ТС (4)"/>
      <sheetName val="ит 1"/>
      <sheetName val="ТС"/>
      <sheetName val="БП-2013 формат ТС"/>
      <sheetName val="откл"/>
      <sheetName val="аренда тс 29.1.13"/>
      <sheetName val="settings"/>
    </sheetNames>
    <sheetDataSet>
      <sheetData sheetId="0" refreshError="1"/>
      <sheetData sheetId="1" refreshError="1">
        <row r="2">
          <cell r="A2" t="str">
            <v>не присвоено</v>
          </cell>
          <cell r="C2" t="str">
            <v>не присвоено</v>
          </cell>
          <cell r="D2" t="str">
            <v>не присвоено</v>
          </cell>
          <cell r="E2" t="str">
            <v>не присвоено</v>
          </cell>
          <cell r="F2" t="str">
            <v>не присвоено</v>
          </cell>
          <cell r="G2">
            <v>0</v>
          </cell>
          <cell r="H2">
            <v>0</v>
          </cell>
        </row>
        <row r="3">
          <cell r="A3" t="str">
            <v>Авиа, ж/д билеты, междугородние автобусы, обществ. транспорт (командировки)</v>
          </cell>
          <cell r="C3" t="str">
            <v>расходная</v>
          </cell>
          <cell r="D3" t="str">
            <v>02.26.02.10.30</v>
          </cell>
          <cell r="E3">
            <v>26</v>
          </cell>
          <cell r="F3" t="str">
            <v>Проезд</v>
          </cell>
          <cell r="G3" t="str">
            <v>51-03-0009</v>
          </cell>
          <cell r="H3" t="str">
            <v>Командировки_СЭСБ</v>
          </cell>
        </row>
        <row r="4">
          <cell r="A4" t="str">
            <v>Автошины</v>
          </cell>
          <cell r="C4" t="str">
            <v>расходная</v>
          </cell>
          <cell r="D4" t="str">
            <v>02.07.04.92.00</v>
          </cell>
          <cell r="E4">
            <v>7</v>
          </cell>
          <cell r="F4" t="str">
            <v>Транспортно-заготовительные расходы</v>
          </cell>
          <cell r="G4" t="str">
            <v>51-03-0024</v>
          </cell>
          <cell r="H4" t="str">
            <v>Транспорт_СЭСБ</v>
          </cell>
        </row>
        <row r="5">
          <cell r="A5" t="str">
            <v>Акционерная информация в СМИ</v>
          </cell>
          <cell r="C5" t="str">
            <v>расходная</v>
          </cell>
          <cell r="D5" t="str">
            <v>02.16.01.10.00</v>
          </cell>
          <cell r="E5">
            <v>16</v>
          </cell>
          <cell r="F5" t="str">
            <v xml:space="preserve">Размещение информации и рекламы </v>
          </cell>
          <cell r="G5" t="str">
            <v>51-03-0001</v>
          </cell>
          <cell r="H5" t="str">
            <v>PR_СЭСБ</v>
          </cell>
        </row>
        <row r="6">
          <cell r="A6" t="str">
            <v>Амортизация машин и оборудования (за искл. ИТ)</v>
          </cell>
          <cell r="C6" t="str">
            <v>расходная</v>
          </cell>
          <cell r="D6" t="str">
            <v>02.25.01.01.00</v>
          </cell>
          <cell r="E6">
            <v>25</v>
          </cell>
          <cell r="F6" t="str">
            <v>Амортизация основных средств</v>
          </cell>
          <cell r="G6" t="str">
            <v>51-03-0015</v>
          </cell>
          <cell r="H6" t="str">
            <v>ОС_СЭСБ</v>
          </cell>
        </row>
        <row r="7">
          <cell r="A7" t="str">
            <v>Амортизация оборудования ИТ (компьютеры, оргтехника и т.д)</v>
          </cell>
          <cell r="C7" t="str">
            <v>расходная</v>
          </cell>
          <cell r="D7" t="str">
            <v>02.25.01.01.00</v>
          </cell>
          <cell r="E7">
            <v>25</v>
          </cell>
          <cell r="F7" t="str">
            <v>Амортизация основных средств</v>
          </cell>
          <cell r="G7" t="str">
            <v>51-03-0005</v>
          </cell>
          <cell r="H7" t="str">
            <v>АХО_СЭСБ</v>
          </cell>
        </row>
        <row r="8">
          <cell r="A8" t="str">
            <v>Амортизация зданий</v>
          </cell>
          <cell r="C8" t="str">
            <v>расходная</v>
          </cell>
          <cell r="D8" t="str">
            <v>02.25.01.01.00</v>
          </cell>
          <cell r="E8">
            <v>25</v>
          </cell>
          <cell r="F8" t="str">
            <v>Амортизация основных средств</v>
          </cell>
          <cell r="G8" t="str">
            <v>51-03-0015</v>
          </cell>
          <cell r="H8" t="str">
            <v>ОС_СЭСБ</v>
          </cell>
        </row>
        <row r="9">
          <cell r="A9" t="str">
            <v>Амортизация НМА ИТ</v>
          </cell>
          <cell r="C9" t="str">
            <v>расходная</v>
          </cell>
          <cell r="D9" t="str">
            <v>02.25.01.40.00</v>
          </cell>
          <cell r="E9">
            <v>25</v>
          </cell>
          <cell r="F9" t="str">
            <v>Амортизация НМА ИТ</v>
          </cell>
          <cell r="G9" t="str">
            <v>51-03-0005</v>
          </cell>
          <cell r="H9" t="str">
            <v>АХО_СЭСБ</v>
          </cell>
        </row>
        <row r="10">
          <cell r="A10" t="str">
            <v>Амортизация производственного и хозяйственного инвентаря, в т.ч. амортизация объектов ОС, не принимаемая для НУ</v>
          </cell>
          <cell r="C10" t="str">
            <v>расходная</v>
          </cell>
          <cell r="D10" t="str">
            <v>02.25.01.01.00</v>
          </cell>
          <cell r="E10">
            <v>25</v>
          </cell>
          <cell r="F10" t="str">
            <v>Амортизация основных средств</v>
          </cell>
          <cell r="G10" t="str">
            <v>51-03-0015</v>
          </cell>
          <cell r="H10" t="str">
            <v>ОС_СЭСБ</v>
          </cell>
        </row>
        <row r="11">
          <cell r="A11" t="str">
            <v>Амортизация прочих ВНА кроме ИТ</v>
          </cell>
          <cell r="C11" t="str">
            <v>расходная</v>
          </cell>
          <cell r="D11" t="str">
            <v>02.25.01.55.00</v>
          </cell>
          <cell r="E11">
            <v>25</v>
          </cell>
          <cell r="F11" t="str">
            <v>Амортизация ВНА кроме  ИТ</v>
          </cell>
          <cell r="G11" t="str">
            <v>51-03-0005</v>
          </cell>
          <cell r="H11" t="str">
            <v>АХО_СЭСБ</v>
          </cell>
        </row>
        <row r="12">
          <cell r="A12" t="str">
            <v>Амортизация прочих ВНА ИТ</v>
          </cell>
          <cell r="C12" t="str">
            <v>расходная</v>
          </cell>
          <cell r="D12" t="str">
            <v>02.25.01.50.00</v>
          </cell>
          <cell r="E12">
            <v>25</v>
          </cell>
          <cell r="F12" t="str">
            <v>Амортизация ВНА  ИТ</v>
          </cell>
          <cell r="G12" t="str">
            <v>51-03-0005</v>
          </cell>
          <cell r="H12" t="str">
            <v>АХО_СЭСБ</v>
          </cell>
        </row>
        <row r="13">
          <cell r="A13" t="str">
            <v>Амортизация транспортных средств</v>
          </cell>
          <cell r="C13" t="str">
            <v>расходная</v>
          </cell>
          <cell r="D13" t="str">
            <v>02.25.01.01.00</v>
          </cell>
          <cell r="E13">
            <v>25</v>
          </cell>
          <cell r="F13" t="str">
            <v>Амортизация основных средств</v>
          </cell>
          <cell r="G13" t="str">
            <v>51-03-0015</v>
          </cell>
          <cell r="H13" t="str">
            <v>ОС_СЭСБ</v>
          </cell>
        </row>
        <row r="14">
          <cell r="A14" t="str">
            <v>Арбитражные сборы</v>
          </cell>
          <cell r="C14" t="str">
            <v>расходная</v>
          </cell>
          <cell r="D14" t="str">
            <v>02.11.03.15.00</v>
          </cell>
          <cell r="E14">
            <v>11</v>
          </cell>
          <cell r="F14" t="str">
            <v>Судебные издержки</v>
          </cell>
          <cell r="G14" t="str">
            <v>51-03-0019</v>
          </cell>
          <cell r="H14" t="str">
            <v>Право_СЭСБ</v>
          </cell>
        </row>
        <row r="15">
          <cell r="A15" t="str">
            <v>Аренда земельных участков (МУП)</v>
          </cell>
          <cell r="C15" t="str">
            <v>расходная</v>
          </cell>
          <cell r="D15" t="str">
            <v>02.14.09.20.00</v>
          </cell>
          <cell r="E15">
            <v>14</v>
          </cell>
          <cell r="F15" t="str">
            <v>Аренда земли</v>
          </cell>
          <cell r="G15" t="str">
            <v>51-03-0003</v>
          </cell>
          <cell r="H15" t="str">
            <v>Аренда_СЭСБ</v>
          </cell>
        </row>
        <row r="16">
          <cell r="A16" t="str">
            <v>Аренда мебели и офисного инвентаря</v>
          </cell>
          <cell r="C16" t="str">
            <v>расходная</v>
          </cell>
          <cell r="D16" t="str">
            <v>02.14.09.90.00</v>
          </cell>
          <cell r="E16">
            <v>14</v>
          </cell>
          <cell r="F16" t="str">
            <v>Аренда движимого имущества (кроме транспортных средств)</v>
          </cell>
          <cell r="G16" t="str">
            <v>51-03-0003</v>
          </cell>
          <cell r="H16" t="str">
            <v>Аренда_СЭСБ</v>
          </cell>
        </row>
        <row r="17">
          <cell r="A17" t="str">
            <v>Аренда помещений  (МУП)</v>
          </cell>
          <cell r="C17" t="str">
            <v>расходная</v>
          </cell>
          <cell r="D17" t="str">
            <v>02.14.09.60.00</v>
          </cell>
          <cell r="E17">
            <v>14</v>
          </cell>
          <cell r="F17" t="str">
            <v>Аренда зданий и сооружений</v>
          </cell>
          <cell r="G17" t="str">
            <v>51-03-0003</v>
          </cell>
          <cell r="H17" t="str">
            <v>Аренда_СЭСБ</v>
          </cell>
        </row>
        <row r="18">
          <cell r="A18" t="str">
            <v>Аренда помещений (не МУП)</v>
          </cell>
          <cell r="C18" t="str">
            <v>расходная</v>
          </cell>
          <cell r="D18" t="str">
            <v>02.14.09.60.00</v>
          </cell>
          <cell r="E18">
            <v>14</v>
          </cell>
          <cell r="F18" t="str">
            <v>Аренда зданий и сооружений</v>
          </cell>
          <cell r="G18" t="str">
            <v>51-03-0003</v>
          </cell>
          <cell r="H18" t="str">
            <v>Аренда_СЭСБ</v>
          </cell>
        </row>
        <row r="19">
          <cell r="A19" t="str">
            <v>Аренда техники ИТ</v>
          </cell>
          <cell r="C19" t="str">
            <v>расходная</v>
          </cell>
          <cell r="D19" t="str">
            <v>02.14.09.90.00</v>
          </cell>
          <cell r="E19">
            <v>14</v>
          </cell>
          <cell r="F19" t="str">
            <v>Аренда движимого имущества (кроме транспортных средств)</v>
          </cell>
          <cell r="G19" t="str">
            <v>51-03-0003</v>
          </cell>
          <cell r="H19" t="str">
            <v>Аренда_СЭСБ</v>
          </cell>
        </row>
        <row r="20">
          <cell r="A20" t="str">
            <v>Аренда транспорта</v>
          </cell>
          <cell r="C20" t="str">
            <v>расходная</v>
          </cell>
          <cell r="D20" t="str">
            <v>02.14.09.50.00</v>
          </cell>
          <cell r="E20">
            <v>14</v>
          </cell>
          <cell r="F20" t="str">
            <v>Аренда транспортных средств</v>
          </cell>
          <cell r="G20" t="str">
            <v>51-03-0003</v>
          </cell>
          <cell r="H20" t="str">
            <v>Аренда_СЭСБ</v>
          </cell>
        </row>
        <row r="21">
          <cell r="A21" t="str">
            <v>Аутсорсинг СБС. Поддержка пользователей, настольных систем и оргтехники</v>
          </cell>
          <cell r="C21" t="str">
            <v>расходная</v>
          </cell>
          <cell r="D21" t="str">
            <v>02.09.03.02.00</v>
          </cell>
          <cell r="E21">
            <v>9</v>
          </cell>
          <cell r="F21" t="str">
            <v>Поддержка пользователей, настольных систем и оргтехники</v>
          </cell>
          <cell r="G21" t="str">
            <v>51-03-0004</v>
          </cell>
          <cell r="H21" t="str">
            <v>Аутсорсинг_СЭСБ</v>
          </cell>
        </row>
        <row r="22">
          <cell r="A22" t="str">
            <v>Аутсорсинг СБС. Поддержка электронной почты, серверные и сетевые услуги</v>
          </cell>
          <cell r="C22" t="str">
            <v>расходная</v>
          </cell>
          <cell r="D22" t="str">
            <v>02.09.03.03.00</v>
          </cell>
          <cell r="E22">
            <v>9</v>
          </cell>
          <cell r="F22" t="str">
            <v>Поддержка электронной почты, серверные и сетевые услуги</v>
          </cell>
          <cell r="G22" t="str">
            <v>51-03-0004</v>
          </cell>
          <cell r="H22" t="str">
            <v>Аутсорсинг_СЭСБ</v>
          </cell>
        </row>
        <row r="23">
          <cell r="A23" t="str">
            <v>Аутсорсинг СБС. Хостинг вычислительных мощностей и поддержка ЦОД</v>
          </cell>
          <cell r="C23" t="str">
            <v>расходная</v>
          </cell>
          <cell r="D23" t="str">
            <v>02.09.03.05.00</v>
          </cell>
          <cell r="E23">
            <v>9</v>
          </cell>
          <cell r="F23" t="str">
            <v>Хостинг вычислительных мощностей и поддержка ЦОД</v>
          </cell>
          <cell r="G23" t="str">
            <v>51-03-0004</v>
          </cell>
          <cell r="H23" t="str">
            <v>Аутсорсинг_СЭСБ</v>
          </cell>
        </row>
        <row r="24">
          <cell r="A24" t="str">
            <v>Аутсорсинг СБС. Поддержка телекомуникаций и связи</v>
          </cell>
          <cell r="C24" t="str">
            <v>расходная</v>
          </cell>
          <cell r="D24" t="str">
            <v>02.09.03.06.00</v>
          </cell>
          <cell r="E24">
            <v>9</v>
          </cell>
          <cell r="F24" t="str">
            <v>Поддержка телекомуникации и связи</v>
          </cell>
          <cell r="G24" t="str">
            <v>51-03-0004</v>
          </cell>
          <cell r="H24" t="str">
            <v>Аутсорсинг_СЭСБ</v>
          </cell>
        </row>
        <row r="25">
          <cell r="A25" t="str">
            <v>Аутсорсинг СБС. Поддержка и сопровождение информационных систем, ПО</v>
          </cell>
          <cell r="C25" t="str">
            <v>расходная</v>
          </cell>
          <cell r="D25" t="str">
            <v>02.09.03.07.00</v>
          </cell>
          <cell r="E25">
            <v>9</v>
          </cell>
          <cell r="F25" t="str">
            <v>Поддержка и сопровождение информационных систем, ПО</v>
          </cell>
          <cell r="G25" t="str">
            <v>51-03-0004</v>
          </cell>
          <cell r="H25" t="str">
            <v>Аутсорсинг_СЭСБ</v>
          </cell>
        </row>
        <row r="26">
          <cell r="A26" t="str">
            <v>Аутсорсинг СБС. Техническая поддержка и сопровождение АСТУ (ТМ, АСУТП, АИИС, и т.д.)</v>
          </cell>
          <cell r="C26" t="str">
            <v>расходная</v>
          </cell>
          <cell r="D26" t="str">
            <v>02.09.03.08.00</v>
          </cell>
          <cell r="E26">
            <v>9</v>
          </cell>
          <cell r="F26" t="str">
            <v>Техническая поддержка и сопровождение АСТУ (ТМ, АСУТП, АИИС, и т.д.)</v>
          </cell>
          <cell r="G26" t="str">
            <v>51-03-0004</v>
          </cell>
          <cell r="H26" t="str">
            <v>Аутсорсинг_СЭСБ</v>
          </cell>
        </row>
        <row r="27">
          <cell r="A27" t="str">
            <v>Аутсорсинг СБС. Услуги по обеспечению информационной безопасности</v>
          </cell>
          <cell r="C27" t="str">
            <v>расходная</v>
          </cell>
          <cell r="D27" t="str">
            <v>02.09.03.09.00</v>
          </cell>
          <cell r="E27">
            <v>9</v>
          </cell>
          <cell r="F27" t="str">
            <v>Услуги по обеспечению информационной безопасности</v>
          </cell>
          <cell r="G27" t="str">
            <v>51-03-0004</v>
          </cell>
          <cell r="H27" t="str">
            <v>Аутсорсинг_СЭСБ</v>
          </cell>
        </row>
        <row r="28">
          <cell r="A28" t="str">
            <v>Аутсорсинг СБС. Услуги по организации выполнения ИТ-функций</v>
          </cell>
          <cell r="C28" t="str">
            <v>расходная</v>
          </cell>
          <cell r="D28" t="str">
            <v>02.09.03.22.00</v>
          </cell>
          <cell r="E28">
            <v>9</v>
          </cell>
          <cell r="F28" t="str">
            <v>Услуги по организации выполнения ИТ-функций</v>
          </cell>
          <cell r="G28" t="str">
            <v>51-03-0004</v>
          </cell>
          <cell r="H28" t="str">
            <v>Аутсорсинг_СЭСБ</v>
          </cell>
        </row>
        <row r="29">
          <cell r="A29" t="str">
            <v>Бумага</v>
          </cell>
          <cell r="C29" t="str">
            <v>расходная</v>
          </cell>
          <cell r="D29" t="str">
            <v>02.07.04.90.40</v>
          </cell>
          <cell r="E29">
            <v>7</v>
          </cell>
          <cell r="F29" t="str">
            <v>Канцелярские товары</v>
          </cell>
          <cell r="G29" t="str">
            <v>51-03-0005</v>
          </cell>
          <cell r="H29" t="str">
            <v>АХО_СЭСБ</v>
          </cell>
        </row>
        <row r="30">
          <cell r="A30" t="str">
            <v>Бухгалтерские программы (аутсорсинг Виста)</v>
          </cell>
          <cell r="C30" t="str">
            <v>расходная</v>
          </cell>
          <cell r="D30" t="str">
            <v>02.09.03.07.00</v>
          </cell>
          <cell r="E30">
            <v>9</v>
          </cell>
          <cell r="F30" t="str">
            <v>Поддержка и сопровождение информационных систем, ПО</v>
          </cell>
          <cell r="G30" t="str">
            <v>51-03-0004</v>
          </cell>
          <cell r="H30" t="str">
            <v>Аутсорсинг_СЭСБ</v>
          </cell>
        </row>
        <row r="31">
          <cell r="A31" t="str">
            <v>Бухгалтерские программы (прочие)</v>
          </cell>
          <cell r="C31" t="str">
            <v>расходная</v>
          </cell>
          <cell r="D31" t="str">
            <v>02.09.07.20.00</v>
          </cell>
          <cell r="E31">
            <v>9</v>
          </cell>
          <cell r="F31" t="str">
            <v>Услуги подрядчиков по разработке ПО и ИС</v>
          </cell>
          <cell r="G31" t="str">
            <v>51-03-0007</v>
          </cell>
          <cell r="H31" t="str">
            <v>ИТ_СЭСБ</v>
          </cell>
        </row>
        <row r="32">
          <cell r="A32" t="str">
            <v>Взносы на НПО</v>
          </cell>
          <cell r="C32" t="str">
            <v>расходная</v>
          </cell>
          <cell r="D32" t="str">
            <v>02.08.05.60.00</v>
          </cell>
          <cell r="E32">
            <v>8</v>
          </cell>
          <cell r="F32" t="str">
            <v>Негосударственное пенсионное обеспечение</v>
          </cell>
          <cell r="G32" t="str">
            <v>51-03-0017</v>
          </cell>
          <cell r="H32" t="str">
            <v>Персонал_СЭСБ</v>
          </cell>
        </row>
        <row r="33">
          <cell r="A33" t="str">
            <v>Водоотведение</v>
          </cell>
          <cell r="C33" t="str">
            <v>расходная</v>
          </cell>
          <cell r="D33" t="str">
            <v>02.07.08.05.00</v>
          </cell>
          <cell r="E33">
            <v>7</v>
          </cell>
          <cell r="F33" t="str">
            <v>Плата за хоз.бытовые стоки</v>
          </cell>
          <cell r="G33" t="str">
            <v>51-03-0005</v>
          </cell>
          <cell r="H33" t="str">
            <v>АХО_СЭСБ</v>
          </cell>
        </row>
        <row r="34">
          <cell r="A34" t="str">
            <v>Водоотведение Объем/Кол-во</v>
          </cell>
          <cell r="C34" t="str">
            <v>не присвоено</v>
          </cell>
          <cell r="D34" t="str">
            <v>02.07.08.05.00.02</v>
          </cell>
          <cell r="E34">
            <v>7</v>
          </cell>
          <cell r="F34" t="str">
            <v>Объем/Кол-во</v>
          </cell>
          <cell r="G34" t="str">
            <v>не присвоено</v>
          </cell>
          <cell r="H34" t="str">
            <v>не присвоено</v>
          </cell>
        </row>
        <row r="35">
          <cell r="A35" t="str">
            <v>Водоотведение Цена/Тариф</v>
          </cell>
          <cell r="C35" t="str">
            <v>не присвоено</v>
          </cell>
          <cell r="D35" t="str">
            <v>02.07.08.05.00.03</v>
          </cell>
          <cell r="E35">
            <v>7</v>
          </cell>
          <cell r="F35" t="str">
            <v>Цена/Тариф</v>
          </cell>
          <cell r="G35" t="str">
            <v>не присвоено</v>
          </cell>
          <cell r="H35" t="str">
            <v>не присвоено</v>
          </cell>
        </row>
        <row r="36">
          <cell r="A36" t="str">
            <v>Водоснабжение</v>
          </cell>
          <cell r="C36" t="str">
            <v>расходная</v>
          </cell>
          <cell r="D36" t="str">
            <v>02.07.08.15.00</v>
          </cell>
          <cell r="E36">
            <v>7</v>
          </cell>
          <cell r="F36" t="str">
            <v>Покупная вода  на хозбытовые нужды</v>
          </cell>
          <cell r="G36" t="str">
            <v>51-03-0005</v>
          </cell>
          <cell r="H36" t="str">
            <v>АХО_СЭСБ</v>
          </cell>
        </row>
        <row r="37">
          <cell r="A37" t="str">
            <v>Водоснабжение Объем/Кол-во</v>
          </cell>
          <cell r="C37" t="str">
            <v>не присвоено</v>
          </cell>
          <cell r="D37" t="str">
            <v>02.07.08.15.00.02</v>
          </cell>
          <cell r="E37">
            <v>7</v>
          </cell>
          <cell r="F37" t="str">
            <v>Объем/Кол-во</v>
          </cell>
          <cell r="G37" t="str">
            <v>не присвоено</v>
          </cell>
          <cell r="H37" t="str">
            <v>не присвоено</v>
          </cell>
        </row>
        <row r="38">
          <cell r="A38" t="str">
            <v>Водоснабжение Цена/Тариф</v>
          </cell>
          <cell r="C38" t="str">
            <v>не присвоено</v>
          </cell>
          <cell r="D38" t="str">
            <v>02.07.08.15.00.03</v>
          </cell>
          <cell r="E38">
            <v>7</v>
          </cell>
          <cell r="F38" t="str">
            <v>Цена/Тариф</v>
          </cell>
          <cell r="G38" t="str">
            <v>не присвоено</v>
          </cell>
          <cell r="H38" t="str">
            <v>не присвоено</v>
          </cell>
        </row>
        <row r="39">
          <cell r="A39" t="str">
            <v>Возврат  госпошлины</v>
          </cell>
          <cell r="C39" t="str">
            <v>доходная</v>
          </cell>
          <cell r="D39" t="str">
            <v>01.11.02.00.00</v>
          </cell>
          <cell r="E39">
            <v>11</v>
          </cell>
          <cell r="F39" t="str">
            <v>Возврат  госпошлины</v>
          </cell>
          <cell r="G39" t="str">
            <v>51-03-0019</v>
          </cell>
          <cell r="H39" t="str">
            <v>Право_СЭСБ</v>
          </cell>
        </row>
        <row r="40">
          <cell r="A40" t="str">
            <v>Вознаграждения по договорам комиссии ОРЭМ</v>
          </cell>
          <cell r="C40" t="str">
            <v>расходная</v>
          </cell>
          <cell r="D40" t="str">
            <v>02.01.05.30.16</v>
          </cell>
          <cell r="E40">
            <v>32</v>
          </cell>
          <cell r="F40" t="str">
            <v>Вознаграждения по договорам комиссии</v>
          </cell>
          <cell r="G40" t="str">
            <v>51-03-0014</v>
          </cell>
          <cell r="H40" t="str">
            <v>ОРЭМ_СЭСБ</v>
          </cell>
        </row>
        <row r="41">
          <cell r="A41" t="str">
            <v>Вознаграждения Совету Директоров  и Ревизионной комиссии</v>
          </cell>
          <cell r="C41" t="str">
            <v>расходная</v>
          </cell>
          <cell r="D41" t="str">
            <v>02.11.04.70.01</v>
          </cell>
          <cell r="E41">
            <v>11</v>
          </cell>
          <cell r="F41" t="str">
            <v xml:space="preserve">Выплаты вознаграждений членам Советов директоров и ревизионной комиссии </v>
          </cell>
          <cell r="G41" t="str">
            <v>51-03-0011</v>
          </cell>
          <cell r="H41" t="str">
            <v>Корпоративка_СЭСБ</v>
          </cell>
        </row>
        <row r="42">
          <cell r="A42" t="str">
            <v>Восстановление ранее списанной дебиторской задолженности</v>
          </cell>
          <cell r="C42" t="str">
            <v>доходная</v>
          </cell>
          <cell r="D42" t="str">
            <v>01.24.10.10.00</v>
          </cell>
          <cell r="E42">
            <v>24</v>
          </cell>
          <cell r="F42" t="str">
            <v>Восстановление ранее списанной дебиторской задолженности</v>
          </cell>
          <cell r="G42" t="str">
            <v>51-03-0020</v>
          </cell>
          <cell r="H42" t="str">
            <v>Продажа э/э_СЭСБ</v>
          </cell>
        </row>
        <row r="43">
          <cell r="A43" t="str">
            <v>Восстановление резерва по сомнительным долгам ДЗ э/энергия</v>
          </cell>
          <cell r="C43" t="str">
            <v>доходная</v>
          </cell>
          <cell r="D43" t="str">
            <v>01.24.10.20.10</v>
          </cell>
          <cell r="E43">
            <v>24</v>
          </cell>
          <cell r="F43" t="str">
            <v>РСД э/э и мощность</v>
          </cell>
          <cell r="G43" t="str">
            <v>51-03-0021</v>
          </cell>
          <cell r="H43" t="str">
            <v>СБ_СЭСБ</v>
          </cell>
        </row>
        <row r="44">
          <cell r="A44" t="str">
            <v>Восстановление резерва по сомнительным долгам прочая ДЗ</v>
          </cell>
          <cell r="C44" t="str">
            <v>доходная</v>
          </cell>
          <cell r="D44" t="str">
            <v>01.24.10.20.90</v>
          </cell>
          <cell r="E44">
            <v>24</v>
          </cell>
          <cell r="F44" t="str">
            <v>РСД прочая продукция, авансы выданные и др.</v>
          </cell>
          <cell r="G44" t="str">
            <v>51-03-0022</v>
          </cell>
          <cell r="H44" t="str">
            <v>Связь_СЭСБ</v>
          </cell>
        </row>
        <row r="45">
          <cell r="A45" t="str">
            <v>восстановление резерва условных обязательств</v>
          </cell>
          <cell r="C45" t="str">
            <v>доходная</v>
          </cell>
          <cell r="D45" t="str">
            <v>01.19.14.00.00</v>
          </cell>
          <cell r="E45">
            <v>19</v>
          </cell>
          <cell r="F45" t="str">
            <v>Восстановление оценочных обязательств</v>
          </cell>
          <cell r="G45" t="str">
            <v>51-03-0023</v>
          </cell>
          <cell r="H45" t="str">
            <v>Страхование_СЭСБ</v>
          </cell>
        </row>
        <row r="46">
          <cell r="A46" t="str">
            <v>Вывоз мусора</v>
          </cell>
          <cell r="C46" t="str">
            <v>расходная</v>
          </cell>
          <cell r="D46" t="str">
            <v>02.07.05.80.15</v>
          </cell>
          <cell r="E46">
            <v>7</v>
          </cell>
          <cell r="F46" t="str">
            <v>Услуги по утилизации, вывозу, обезвреживанию, захоронению производственных и бытовых отходов</v>
          </cell>
          <cell r="G46" t="str">
            <v>51-03-0005</v>
          </cell>
          <cell r="H46" t="str">
            <v>АХО_СЭСБ</v>
          </cell>
        </row>
        <row r="47">
          <cell r="A47" t="str">
            <v>Госпошлина по судебным искам</v>
          </cell>
          <cell r="C47" t="str">
            <v>расходная</v>
          </cell>
          <cell r="D47" t="str">
            <v>02.11.09.00.00</v>
          </cell>
          <cell r="E47">
            <v>11</v>
          </cell>
          <cell r="F47" t="str">
            <v>Госпошлина</v>
          </cell>
          <cell r="G47" t="str">
            <v>51-03-0019</v>
          </cell>
          <cell r="H47" t="str">
            <v>Право_СЭСБ</v>
          </cell>
        </row>
        <row r="48">
          <cell r="A48" t="str">
            <v>Госпошлины прочие</v>
          </cell>
          <cell r="C48" t="str">
            <v>расходная</v>
          </cell>
          <cell r="D48" t="str">
            <v>02.11.09.00.00</v>
          </cell>
          <cell r="E48">
            <v>11</v>
          </cell>
          <cell r="F48" t="str">
            <v>Госпошлина</v>
          </cell>
          <cell r="G48" t="str">
            <v>51-03-0019</v>
          </cell>
          <cell r="H48" t="str">
            <v>Право_СЭСБ</v>
          </cell>
        </row>
        <row r="49">
          <cell r="A49" t="str">
            <v>ГСМ (бензин)</v>
          </cell>
          <cell r="C49" t="str">
            <v>расходная</v>
          </cell>
          <cell r="D49" t="str">
            <v>02.07.04.20.12</v>
          </cell>
          <cell r="E49">
            <v>7</v>
          </cell>
          <cell r="F49" t="str">
            <v>Бензин</v>
          </cell>
          <cell r="G49" t="str">
            <v>51-03-0024</v>
          </cell>
          <cell r="H49" t="str">
            <v>Транспорт_СЭСБ</v>
          </cell>
        </row>
        <row r="50">
          <cell r="A50" t="str">
            <v>ГСМ (масло)</v>
          </cell>
          <cell r="C50" t="str">
            <v>расходная</v>
          </cell>
          <cell r="D50" t="str">
            <v>02.07.04.20.11</v>
          </cell>
          <cell r="E50">
            <v>7</v>
          </cell>
          <cell r="F50" t="str">
            <v>Масла</v>
          </cell>
          <cell r="G50" t="str">
            <v>51-03-0024</v>
          </cell>
          <cell r="H50" t="str">
            <v>Транспорт_СЭСБ</v>
          </cell>
        </row>
        <row r="51">
          <cell r="A51" t="str">
            <v>Дератизация и дезинфекция</v>
          </cell>
          <cell r="C51" t="str">
            <v>расходная</v>
          </cell>
          <cell r="D51" t="str">
            <v>02.07.08.45.00</v>
          </cell>
          <cell r="E51">
            <v>7</v>
          </cell>
          <cell r="F51" t="str">
            <v>Санитарная обработка</v>
          </cell>
          <cell r="G51" t="str">
            <v>51-03-0005</v>
          </cell>
          <cell r="H51" t="str">
            <v>АХО_СЭСБ</v>
          </cell>
        </row>
        <row r="52">
          <cell r="A52" t="str">
            <v>Добровольное страхование  автотранспорта</v>
          </cell>
          <cell r="C52" t="str">
            <v>расходная</v>
          </cell>
          <cell r="D52" t="str">
            <v>02.15.02.20.00</v>
          </cell>
          <cell r="E52">
            <v>15</v>
          </cell>
          <cell r="F52" t="str">
            <v>Добровольное страхование транспортных средств</v>
          </cell>
          <cell r="G52" t="str">
            <v>51-03-0023</v>
          </cell>
          <cell r="H52" t="str">
            <v>Страхование_СЭСБ</v>
          </cell>
        </row>
        <row r="53">
          <cell r="A53" t="str">
            <v>Добровольное страхование имущества</v>
          </cell>
          <cell r="C53" t="str">
            <v>расходная</v>
          </cell>
          <cell r="D53" t="str">
            <v>02.15.02.10.00</v>
          </cell>
          <cell r="E53">
            <v>15</v>
          </cell>
          <cell r="F53" t="str">
            <v>Страхование имущества</v>
          </cell>
          <cell r="G53" t="str">
            <v>51-03-0023</v>
          </cell>
          <cell r="H53" t="str">
            <v>Страхование_СЭСБ</v>
          </cell>
        </row>
        <row r="54">
          <cell r="A54" t="str">
            <v>Добровольное страхование от несчастного случая</v>
          </cell>
          <cell r="C54" t="str">
            <v>расходная</v>
          </cell>
          <cell r="D54" t="str">
            <v>02.15.02.60.00</v>
          </cell>
          <cell r="E54">
            <v>15</v>
          </cell>
          <cell r="F54" t="str">
            <v>Страхование жизни, смерти, утраты трудоспособности, несчастного случая</v>
          </cell>
          <cell r="G54" t="str">
            <v>51-03-0023</v>
          </cell>
          <cell r="H54" t="str">
            <v>Страхование_СЭСБ</v>
          </cell>
        </row>
        <row r="55">
          <cell r="A55" t="str">
            <v>Добровольное страхование ответственности за причинение вреда или ответственности в соответствии с международными обязательствами РФ</v>
          </cell>
          <cell r="C55" t="str">
            <v>расходная</v>
          </cell>
          <cell r="D55" t="str">
            <v>02.15.02.40.00</v>
          </cell>
          <cell r="E55">
            <v>15</v>
          </cell>
          <cell r="F55" t="str">
            <v>Добровольное страхование гражданской ответственности</v>
          </cell>
          <cell r="G55" t="str">
            <v>51-03-0023</v>
          </cell>
          <cell r="H55" t="str">
            <v>Страхование_СЭСБ</v>
          </cell>
        </row>
        <row r="56">
          <cell r="A56" t="str">
            <v>Доставка воды</v>
          </cell>
          <cell r="C56" t="str">
            <v>расходная</v>
          </cell>
          <cell r="D56" t="str">
            <v>02.19.34.20.90</v>
          </cell>
          <cell r="E56">
            <v>19</v>
          </cell>
          <cell r="F56" t="str">
            <v>Прочие другие расходы (91 сч)</v>
          </cell>
          <cell r="G56" t="str">
            <v>51-03-0005</v>
          </cell>
          <cell r="H56" t="str">
            <v>АХО_СЭСБ</v>
          </cell>
        </row>
        <row r="57">
          <cell r="A57" t="str">
            <v xml:space="preserve">Доставка квитанций </v>
          </cell>
          <cell r="C57" t="str">
            <v>расходная</v>
          </cell>
          <cell r="D57" t="str">
            <v>02.26.01.20.00</v>
          </cell>
          <cell r="E57">
            <v>26</v>
          </cell>
          <cell r="F57" t="str">
            <v>Почтовые, курьерские услуги</v>
          </cell>
          <cell r="G57" t="str">
            <v>51-03-0005</v>
          </cell>
          <cell r="H57" t="str">
            <v>АХО_СЭСБ</v>
          </cell>
        </row>
        <row r="58">
          <cell r="A58" t="str">
            <v>Доход от списания кредиторской задолженности</v>
          </cell>
          <cell r="C58" t="str">
            <v>доходная</v>
          </cell>
          <cell r="D58" t="str">
            <v>01.19.13.10.00</v>
          </cell>
          <cell r="E58">
            <v>19</v>
          </cell>
          <cell r="F58" t="str">
            <v>Доходы от списания кредиторской задолженности</v>
          </cell>
          <cell r="G58" t="str">
            <v>51-03-0025</v>
          </cell>
          <cell r="H58" t="str">
            <v>Проч произ дох_СЭСБ</v>
          </cell>
        </row>
        <row r="59">
          <cell r="A59" t="str">
            <v>Доходы от ВД ЖКХ</v>
          </cell>
          <cell r="C59" t="str">
            <v>доходная</v>
          </cell>
          <cell r="D59" t="str">
            <v>01.05.02.05.52</v>
          </cell>
          <cell r="E59">
            <v>5</v>
          </cell>
          <cell r="F59" t="str">
            <v>Доходы от реал-и услуг по агент дог по сбыт д-ти,  сбору ДС</v>
          </cell>
          <cell r="G59" t="str">
            <v>51-03-0002</v>
          </cell>
          <cell r="H59" t="str">
            <v>Агенты_СЭСБ</v>
          </cell>
        </row>
        <row r="60">
          <cell r="A60" t="str">
            <v>Доходы от ВД ССД</v>
          </cell>
          <cell r="C60" t="str">
            <v>доходная</v>
          </cell>
          <cell r="D60" t="str">
            <v>01.05.02.05.52</v>
          </cell>
          <cell r="E60">
            <v>5</v>
          </cell>
          <cell r="F60" t="str">
            <v>Доходы от реал-и услуг по агент дог по сбыт д-ти,  сбору ДС</v>
          </cell>
          <cell r="G60" t="str">
            <v>51-03-0002</v>
          </cell>
          <cell r="H60" t="str">
            <v>Агенты_СЭСБ</v>
          </cell>
        </row>
        <row r="61">
          <cell r="A61" t="str">
            <v>Доходы от агентской деятельности не связанной со сбытом ЭЭ</v>
          </cell>
          <cell r="C61" t="str">
            <v>доходная</v>
          </cell>
          <cell r="D61" t="str">
            <v>01.05.02.05.51</v>
          </cell>
          <cell r="E61">
            <v>5</v>
          </cell>
          <cell r="F61" t="str">
            <v>Доходы от реализации услуг по прочим агентским, брокерским договорам</v>
          </cell>
          <cell r="G61" t="str">
            <v>51-03-0002</v>
          </cell>
          <cell r="H61" t="str">
            <v>Агенты_СЭСБ</v>
          </cell>
        </row>
        <row r="62">
          <cell r="A62" t="str">
            <v>Доходы от курсовых (суммовые) разницы</v>
          </cell>
          <cell r="C62" t="str">
            <v>доходная</v>
          </cell>
          <cell r="D62" t="str">
            <v>01.19.07.00.00</v>
          </cell>
          <cell r="E62">
            <v>19</v>
          </cell>
          <cell r="F62" t="str">
            <v>Доходы от изменения курсовых и суммовых разниц</v>
          </cell>
          <cell r="G62" t="str">
            <v>51-03-0025</v>
          </cell>
          <cell r="H62" t="str">
            <v>Финансы_СЭСБ</v>
          </cell>
        </row>
        <row r="63">
          <cell r="A63" t="str">
            <v>Доходы от приобретения и реализации векселей</v>
          </cell>
          <cell r="C63" t="str">
            <v>доходная</v>
          </cell>
          <cell r="D63" t="str">
            <v>01.19.03.20.00</v>
          </cell>
          <cell r="E63">
            <v>19</v>
          </cell>
          <cell r="F63" t="str">
            <v>От продажи прочих финансовых вложений  (ценных бумаг и финансовых инструментов)</v>
          </cell>
          <cell r="G63" t="str">
            <v>51-03-0025</v>
          </cell>
          <cell r="H63" t="str">
            <v>Финансы_СЭСБ</v>
          </cell>
        </row>
        <row r="64">
          <cell r="A64" t="str">
            <v>Доходы от реализации ОС</v>
          </cell>
          <cell r="C64" t="str">
            <v>доходная</v>
          </cell>
          <cell r="D64" t="str">
            <v>01.14.02.10.00</v>
          </cell>
          <cell r="E64">
            <v>14</v>
          </cell>
          <cell r="F64" t="str">
            <v>Доходы от реализации ОС</v>
          </cell>
          <cell r="G64" t="str">
            <v>51-03-0025</v>
          </cell>
          <cell r="H64" t="str">
            <v>Непр доходы_СЭСБ</v>
          </cell>
        </row>
        <row r="65">
          <cell r="A65" t="str">
            <v>Доходы от сдачи административных зданий</v>
          </cell>
          <cell r="C65" t="str">
            <v>доходная</v>
          </cell>
          <cell r="D65" t="str">
            <v>01.14.05.13.00</v>
          </cell>
          <cell r="E65">
            <v>14</v>
          </cell>
          <cell r="F65" t="str">
            <v>Доходы от сдачи  в аренду и субаренду зданий и сооружений</v>
          </cell>
          <cell r="G65" t="str">
            <v>51-03-0003</v>
          </cell>
          <cell r="H65" t="str">
            <v>Аренда_СЭСБ</v>
          </cell>
        </row>
        <row r="66">
          <cell r="A66" t="str">
            <v>Доходы от сдачи в аренду оборудования ИТ</v>
          </cell>
          <cell r="C66" t="str">
            <v>доходная</v>
          </cell>
          <cell r="D66" t="str">
            <v>01.14.05.90.00</v>
          </cell>
          <cell r="E66">
            <v>14</v>
          </cell>
          <cell r="F66" t="str">
            <v>Доходы от сдачи  в аренду и субаренду движимого имущества (кроме транспортных средств)</v>
          </cell>
          <cell r="G66" t="str">
            <v>51-03-0003</v>
          </cell>
          <cell r="H66" t="str">
            <v>Аренда_СЭСБ</v>
          </cell>
        </row>
        <row r="67">
          <cell r="A67" t="str">
            <v>Доходы от сдачи в аренду транспорта</v>
          </cell>
          <cell r="C67" t="str">
            <v>доходная</v>
          </cell>
          <cell r="D67" t="str">
            <v>01.14.05.50.00</v>
          </cell>
          <cell r="E67">
            <v>14</v>
          </cell>
          <cell r="F67" t="str">
            <v>Доходы от сдачи  в аренду и субаренду транспортных средств</v>
          </cell>
          <cell r="G67" t="str">
            <v>51-03-0003</v>
          </cell>
          <cell r="H67" t="str">
            <v>Аренда_СЭСБ</v>
          </cell>
        </row>
        <row r="68">
          <cell r="A68" t="str">
            <v>Доходы от сдачи прочего имущества в аренду</v>
          </cell>
          <cell r="C68" t="str">
            <v>доходная</v>
          </cell>
          <cell r="D68" t="str">
            <v>01.14.05.90.00</v>
          </cell>
          <cell r="E68">
            <v>14</v>
          </cell>
          <cell r="F68" t="str">
            <v>Доходы от сдачи  в аренду и субаренду движимого имущества (кроме транспортных средств)</v>
          </cell>
          <cell r="G68" t="str">
            <v>51-03-0003</v>
          </cell>
          <cell r="H68" t="str">
            <v>Аренда_СЭСБ</v>
          </cell>
        </row>
        <row r="69">
          <cell r="A69" t="str">
            <v>Доходы от сопровождения ПО и ИС</v>
          </cell>
          <cell r="C69" t="str">
            <v>доходная</v>
          </cell>
          <cell r="D69" t="str">
            <v>01.09.01.50.00</v>
          </cell>
          <cell r="E69">
            <v>9</v>
          </cell>
          <cell r="F69" t="str">
            <v>Доходы от реализации услуг ИТ</v>
          </cell>
          <cell r="G69" t="str">
            <v>51-03-0025</v>
          </cell>
          <cell r="H69" t="str">
            <v>Непр доходы_СЭСБ</v>
          </cell>
        </row>
        <row r="70">
          <cell r="A70" t="str">
            <v>Доходы по ВД Продажа энергооборудования</v>
          </cell>
          <cell r="C70" t="str">
            <v>доходная</v>
          </cell>
          <cell r="D70" t="str">
            <v>01.05.02.05.47</v>
          </cell>
          <cell r="E70">
            <v>5</v>
          </cell>
          <cell r="F70" t="str">
            <v xml:space="preserve">Доходы от продажи и обслуживания приборов учета </v>
          </cell>
          <cell r="G70" t="str">
            <v>51-03-0025</v>
          </cell>
          <cell r="H70" t="str">
            <v>Непр доходы_СЭСБ</v>
          </cell>
        </row>
        <row r="71">
          <cell r="A71" t="str">
            <v>Доходы по ВД Реклама на квитанциях</v>
          </cell>
          <cell r="C71" t="str">
            <v>доходная</v>
          </cell>
          <cell r="D71" t="str">
            <v>01.05.02.05.53</v>
          </cell>
          <cell r="E71">
            <v>5</v>
          </cell>
          <cell r="F71" t="str">
            <v>Доходы от оказания услуг по размещению рекламной информации</v>
          </cell>
          <cell r="G71" t="str">
            <v>51-03-0025</v>
          </cell>
          <cell r="H71" t="str">
            <v>Проч произ дох_СЭСБ</v>
          </cell>
        </row>
        <row r="72">
          <cell r="A72" t="str">
            <v>Доходы по ВД Техобслуживание потребителей</v>
          </cell>
          <cell r="C72" t="str">
            <v>доходная</v>
          </cell>
          <cell r="D72" t="str">
            <v>01.05.02.05.80</v>
          </cell>
          <cell r="E72">
            <v>5</v>
          </cell>
          <cell r="F72" t="str">
            <v>Доходы от реализации пр товаров, работ и услуг произв хар-ра</v>
          </cell>
          <cell r="G72" t="str">
            <v>51-03-0025</v>
          </cell>
          <cell r="H72" t="str">
            <v>Проч произ дох_СЭСБ</v>
          </cell>
        </row>
        <row r="73">
          <cell r="A73" t="str">
            <v>Доходы по ВД Энергоаудит</v>
          </cell>
          <cell r="C73" t="str">
            <v>доходная</v>
          </cell>
          <cell r="D73" t="str">
            <v>01.05.02.05.49</v>
          </cell>
          <cell r="E73">
            <v>5</v>
          </cell>
          <cell r="F73" t="str">
            <v>Доходы по договорам вып-я работ по энергетическому обследова</v>
          </cell>
          <cell r="G73" t="str">
            <v>51-03-0025</v>
          </cell>
          <cell r="H73" t="str">
            <v>Проч произ дох_СЭСБ</v>
          </cell>
        </row>
        <row r="74">
          <cell r="A74" t="str">
            <v>Доходы по ВД Энергосервисные контракты</v>
          </cell>
          <cell r="C74" t="str">
            <v>доходная</v>
          </cell>
          <cell r="D74" t="str">
            <v>01.05.02.05.48</v>
          </cell>
          <cell r="E74">
            <v>5</v>
          </cell>
          <cell r="F74" t="str">
            <v>Доходы по энергосервисным контрактам</v>
          </cell>
          <cell r="G74" t="str">
            <v>51-03-0025</v>
          </cell>
          <cell r="H74" t="str">
            <v>Проч произ дох_СЭСБ</v>
          </cell>
        </row>
        <row r="75">
          <cell r="A75" t="str">
            <v>Доходы по договорам переуступки права требования</v>
          </cell>
          <cell r="C75" t="str">
            <v>доходная</v>
          </cell>
          <cell r="D75" t="str">
            <v>01.24.01.00.00</v>
          </cell>
          <cell r="E75">
            <v>24</v>
          </cell>
          <cell r="F75" t="str">
            <v>Доходы по договорам переуступки права требования</v>
          </cell>
          <cell r="G75" t="str">
            <v>51-03-0002</v>
          </cell>
          <cell r="H75" t="str">
            <v>Агенты_СЭСБ</v>
          </cell>
        </row>
        <row r="76">
          <cell r="A76" t="str">
            <v>ЕСН</v>
          </cell>
          <cell r="C76" t="str">
            <v>расходная</v>
          </cell>
          <cell r="D76" t="str">
            <v>02.08.02.00.00</v>
          </cell>
          <cell r="E76">
            <v>8</v>
          </cell>
          <cell r="F76" t="str">
            <v>Страховые взносы</v>
          </cell>
          <cell r="G76" t="str">
            <v>51-03-0012</v>
          </cell>
          <cell r="H76" t="str">
            <v>Налоги_СЭСБ</v>
          </cell>
        </row>
        <row r="77">
          <cell r="A77" t="str">
            <v>Замеры по ТБ</v>
          </cell>
          <cell r="C77" t="str">
            <v>расходная</v>
          </cell>
          <cell r="D77" t="str">
            <v>02.07.06.40.10</v>
          </cell>
          <cell r="E77">
            <v>7</v>
          </cell>
          <cell r="F77" t="str">
            <v>Аттестация рабочих мест (сертификация работ по ОТ)</v>
          </cell>
          <cell r="G77" t="str">
            <v>51-03-0005</v>
          </cell>
          <cell r="H77" t="str">
            <v>Непр доходы_СЭСБ</v>
          </cell>
        </row>
        <row r="78">
          <cell r="A78" t="str">
            <v>Запасные части и принадлежности ИТ (кроме ККМ)</v>
          </cell>
          <cell r="C78" t="str">
            <v>расходная</v>
          </cell>
          <cell r="D78" t="str">
            <v>02.09.02.60.30</v>
          </cell>
          <cell r="E78">
            <v>9</v>
          </cell>
          <cell r="F78" t="str">
            <v>Запасные части и принадлежности ИТ</v>
          </cell>
          <cell r="G78" t="str">
            <v>51-03-0007</v>
          </cell>
          <cell r="H78" t="str">
            <v>ИТ_СЭСБ</v>
          </cell>
        </row>
        <row r="79">
          <cell r="A79" t="str">
            <v>Зарплата, кроме учебных отпусков</v>
          </cell>
          <cell r="C79" t="str">
            <v>расходная</v>
          </cell>
          <cell r="D79" t="str">
            <v>02.08.01.00.00</v>
          </cell>
          <cell r="E79">
            <v>8</v>
          </cell>
          <cell r="F79" t="str">
            <v>ФОТ  без страховых взносов</v>
          </cell>
          <cell r="G79" t="str">
            <v>51-03-0017</v>
          </cell>
          <cell r="H79" t="str">
            <v>Персонал_СЭСБ</v>
          </cell>
        </row>
        <row r="80">
          <cell r="A80" t="str">
            <v>Земельный налог</v>
          </cell>
          <cell r="C80" t="str">
            <v>расходная</v>
          </cell>
          <cell r="D80" t="str">
            <v>02.13.01.10.00</v>
          </cell>
          <cell r="E80">
            <v>13</v>
          </cell>
          <cell r="F80" t="str">
            <v>Налог на землю</v>
          </cell>
          <cell r="G80" t="str">
            <v>51-03-0012</v>
          </cell>
          <cell r="H80" t="str">
            <v>Налоги_СЭСБ</v>
          </cell>
        </row>
        <row r="81">
          <cell r="A81" t="str">
            <v>Инвентарь УЭБ</v>
          </cell>
          <cell r="C81" t="str">
            <v>расходная</v>
          </cell>
          <cell r="D81" t="str">
            <v>02.07.04.90.90</v>
          </cell>
          <cell r="E81">
            <v>7</v>
          </cell>
          <cell r="F81" t="str">
            <v>Другие прочие материалы на эксплуатацию</v>
          </cell>
          <cell r="G81" t="str">
            <v>51-03-0021</v>
          </cell>
          <cell r="H81" t="str">
            <v>СБ_СЭСБ</v>
          </cell>
        </row>
        <row r="82">
          <cell r="A82" t="str">
            <v>Индивидуальное обучение</v>
          </cell>
          <cell r="C82" t="str">
            <v>расходная</v>
          </cell>
          <cell r="D82" t="str">
            <v>02.08.06.20.01</v>
          </cell>
          <cell r="E82">
            <v>8</v>
          </cell>
          <cell r="F82" t="str">
            <v>Дополнительное (развивающее) обучение</v>
          </cell>
          <cell r="G82" t="str">
            <v>51-03-0028</v>
          </cell>
          <cell r="H82" t="str">
            <v>Обучение_СЭСБ</v>
          </cell>
        </row>
        <row r="83">
          <cell r="A83" t="str">
            <v>Инструмент ТС</v>
          </cell>
          <cell r="C83" t="str">
            <v>расходная</v>
          </cell>
          <cell r="D83" t="str">
            <v>02.07.04.92.00</v>
          </cell>
          <cell r="E83">
            <v>7</v>
          </cell>
          <cell r="F83" t="str">
            <v>Транспортно-заготовительные расходы</v>
          </cell>
          <cell r="G83" t="str">
            <v>51-03-0024</v>
          </cell>
          <cell r="H83" t="str">
            <v>Транспорт_СЭСБ</v>
          </cell>
        </row>
        <row r="84">
          <cell r="A84" t="str">
            <v>Информационные услуги прочие</v>
          </cell>
          <cell r="C84" t="str">
            <v>расходная</v>
          </cell>
          <cell r="D84" t="str">
            <v>02.09.03.04.00</v>
          </cell>
          <cell r="E84">
            <v>9</v>
          </cell>
          <cell r="F84" t="str">
            <v>Информационно-справочные услуги (ИТ)</v>
          </cell>
          <cell r="G84" t="str">
            <v>51-03-0007</v>
          </cell>
          <cell r="H84" t="str">
            <v>ИТ_СЭСБ</v>
          </cell>
        </row>
        <row r="85">
          <cell r="A85" t="str">
            <v>Информация по недвижимости</v>
          </cell>
          <cell r="C85" t="str">
            <v>расходная</v>
          </cell>
          <cell r="D85" t="str">
            <v>02.26.01.70.00</v>
          </cell>
          <cell r="E85">
            <v>26</v>
          </cell>
          <cell r="F85" t="str">
            <v>Услуги по предоставлению справочной информации</v>
          </cell>
          <cell r="G85" t="str">
            <v>51-03-0010</v>
          </cell>
          <cell r="H85" t="str">
            <v>Консаудит_СЭСБ</v>
          </cell>
        </row>
        <row r="86">
          <cell r="A86" t="str">
            <v>Использование резерв на годовое вознаграждение</v>
          </cell>
          <cell r="C86" t="str">
            <v>расходная</v>
          </cell>
          <cell r="D86" t="str">
            <v>02.08.10.40.00</v>
          </cell>
          <cell r="E86">
            <v>8</v>
          </cell>
          <cell r="F86" t="str">
            <v>Использование резерв на годовое вознаграждение</v>
          </cell>
          <cell r="G86" t="str">
            <v>51-03-0017</v>
          </cell>
          <cell r="H86" t="str">
            <v>Персонал_СЭСБ</v>
          </cell>
        </row>
        <row r="87">
          <cell r="A87" t="str">
            <v>Использование резерв на отпуска</v>
          </cell>
          <cell r="C87" t="str">
            <v>расходная</v>
          </cell>
          <cell r="D87" t="str">
            <v>02.08.10.20.00</v>
          </cell>
          <cell r="E87">
            <v>8</v>
          </cell>
          <cell r="F87" t="str">
            <v>Использование резерв на отпуска</v>
          </cell>
          <cell r="G87" t="str">
            <v>51-03-0017</v>
          </cell>
          <cell r="H87" t="str">
            <v>Персонал_СЭСБ</v>
          </cell>
        </row>
        <row r="88">
          <cell r="A88" t="str">
            <v>Использование резерв по условным обязательствам</v>
          </cell>
          <cell r="C88" t="str">
            <v>не присвоено</v>
          </cell>
          <cell r="D88" t="str">
            <v>B-O-21-09-03</v>
          </cell>
          <cell r="E88" t="str">
            <v>-</v>
          </cell>
          <cell r="F88" t="str">
            <v>Выплаты штрафов, пеней, неустоек прочие</v>
          </cell>
          <cell r="G88">
            <v>0</v>
          </cell>
          <cell r="H88">
            <v>0</v>
          </cell>
        </row>
        <row r="89">
          <cell r="A89" t="str">
            <v>Канцтовары</v>
          </cell>
          <cell r="C89" t="str">
            <v>расходная</v>
          </cell>
          <cell r="D89" t="str">
            <v>02.07.04.90.40</v>
          </cell>
          <cell r="E89">
            <v>7</v>
          </cell>
          <cell r="F89" t="str">
            <v>Канцелярские товары</v>
          </cell>
          <cell r="G89" t="str">
            <v>51-03-0005</v>
          </cell>
          <cell r="H89" t="str">
            <v>АХО_СЭСБ</v>
          </cell>
        </row>
        <row r="90">
          <cell r="A90" t="str">
            <v>Клининговые услуги</v>
          </cell>
          <cell r="C90" t="str">
            <v>расходная</v>
          </cell>
          <cell r="D90" t="str">
            <v>02.07.09.05.00</v>
          </cell>
          <cell r="E90">
            <v>7</v>
          </cell>
          <cell r="F90" t="str">
            <v>Клининговые услуги</v>
          </cell>
          <cell r="G90" t="str">
            <v>51-03-0005</v>
          </cell>
          <cell r="H90" t="str">
            <v>АХО_СЭСБ</v>
          </cell>
        </row>
        <row r="91">
          <cell r="A91" t="str">
            <v>Компьютерная техника</v>
          </cell>
          <cell r="C91" t="str">
            <v>расходная</v>
          </cell>
          <cell r="D91" t="str">
            <v>02.09.02.60.10</v>
          </cell>
          <cell r="E91">
            <v>9</v>
          </cell>
          <cell r="F91" t="str">
            <v>Оборудование ИТ (неамортизируемое)</v>
          </cell>
          <cell r="G91" t="str">
            <v>51-03-0007</v>
          </cell>
          <cell r="H91" t="str">
            <v>ИТ_СЭСБ</v>
          </cell>
        </row>
        <row r="92">
          <cell r="A92" t="str">
            <v>Консультационные услуги (Эгида)</v>
          </cell>
          <cell r="C92" t="str">
            <v>расходная</v>
          </cell>
          <cell r="D92" t="str">
            <v>02.17.01.20.35</v>
          </cell>
          <cell r="E92">
            <v>17</v>
          </cell>
          <cell r="F92" t="str">
            <v>Консалтинг в области менеджмента и управления</v>
          </cell>
          <cell r="G92" t="str">
            <v>51-03-0010</v>
          </cell>
          <cell r="H92" t="str">
            <v>Консаудит_СЭСБ</v>
          </cell>
        </row>
        <row r="93">
          <cell r="A93" t="str">
            <v>Консультационные услуги юридического характера</v>
          </cell>
          <cell r="C93" t="str">
            <v>расходная</v>
          </cell>
          <cell r="D93" t="str">
            <v>02.17.01.20.25</v>
          </cell>
          <cell r="E93">
            <v>17</v>
          </cell>
          <cell r="F93" t="str">
            <v>Консультационные услуги юридического характера</v>
          </cell>
          <cell r="G93" t="str">
            <v>51-03-0010</v>
          </cell>
          <cell r="H93" t="str">
            <v>Консаудит_СЭСБ</v>
          </cell>
        </row>
        <row r="94">
          <cell r="A94" t="str">
            <v>Конференции для потребителей</v>
          </cell>
          <cell r="C94" t="str">
            <v>расходная</v>
          </cell>
          <cell r="D94" t="str">
            <v>02.16.01.05.00</v>
          </cell>
          <cell r="E94">
            <v>16</v>
          </cell>
          <cell r="F94" t="str">
            <v>Организация PR-мероприятий, специальные акции</v>
          </cell>
          <cell r="G94" t="str">
            <v>51-03-0001</v>
          </cell>
          <cell r="H94" t="str">
            <v>PR_СЭСБ</v>
          </cell>
        </row>
        <row r="95">
          <cell r="A95" t="str">
            <v>Корпоративное обучение</v>
          </cell>
          <cell r="C95" t="str">
            <v>расходная</v>
          </cell>
          <cell r="D95" t="str">
            <v>02.08.06.20.01</v>
          </cell>
          <cell r="E95">
            <v>8</v>
          </cell>
          <cell r="F95" t="str">
            <v>Дополнительное (развивающее) обучение</v>
          </cell>
          <cell r="G95" t="str">
            <v>51-03-0028</v>
          </cell>
          <cell r="H95" t="str">
            <v>Обучение_СЭСБ</v>
          </cell>
        </row>
        <row r="96">
          <cell r="A96" t="str">
            <v>Кредиты операционные</v>
          </cell>
          <cell r="C96" t="str">
            <v>расходная</v>
          </cell>
          <cell r="D96" t="str">
            <v>02.21.04.20.00</v>
          </cell>
          <cell r="E96">
            <v>21</v>
          </cell>
          <cell r="F96" t="str">
            <v>Кредиты</v>
          </cell>
          <cell r="G96" t="str">
            <v>51-03-0025</v>
          </cell>
          <cell r="H96" t="str">
            <v>Финансы_СЭСБ</v>
          </cell>
        </row>
        <row r="97">
          <cell r="A97" t="str">
            <v>Лизинг мебели и офисного инвентаря</v>
          </cell>
          <cell r="C97" t="str">
            <v>расходная</v>
          </cell>
          <cell r="D97" t="str">
            <v>02.14.10.50.00</v>
          </cell>
          <cell r="E97">
            <v>14</v>
          </cell>
          <cell r="F97" t="str">
            <v>Лизинг движимого имущества (кроме транспортных средств)</v>
          </cell>
          <cell r="G97" t="str">
            <v>51-03-0005</v>
          </cell>
          <cell r="H97" t="str">
            <v>АХО_СЭСБ</v>
          </cell>
        </row>
        <row r="98">
          <cell r="A98" t="str">
            <v>Лизинг техники ИТ</v>
          </cell>
          <cell r="C98" t="str">
            <v>расходная</v>
          </cell>
          <cell r="D98" t="str">
            <v>02.14.10.50.00</v>
          </cell>
          <cell r="E98">
            <v>14</v>
          </cell>
          <cell r="F98" t="str">
            <v>Лизинг движимого имущества (кроме транспортных средств)</v>
          </cell>
          <cell r="G98" t="str">
            <v>51-03-0007</v>
          </cell>
          <cell r="H98" t="str">
            <v>ИТ_СЭСБ</v>
          </cell>
        </row>
        <row r="99">
          <cell r="A99" t="str">
            <v>Лизинг транспорта</v>
          </cell>
          <cell r="C99" t="str">
            <v>расходная</v>
          </cell>
          <cell r="D99" t="str">
            <v>02.14.10.40.00</v>
          </cell>
          <cell r="E99">
            <v>14</v>
          </cell>
          <cell r="F99" t="str">
            <v>Лизинг транспортных средств</v>
          </cell>
          <cell r="G99" t="str">
            <v>51-03-0024</v>
          </cell>
          <cell r="H99" t="str">
            <v>Транспорт_СЭСБ</v>
          </cell>
        </row>
        <row r="100">
          <cell r="A100" t="str">
            <v>Маркетинговые и исследовательские услуги</v>
          </cell>
          <cell r="C100" t="str">
            <v>расходная</v>
          </cell>
          <cell r="D100" t="str">
            <v>02.17.01.20.40</v>
          </cell>
          <cell r="E100">
            <v>17</v>
          </cell>
          <cell r="F100" t="str">
            <v>Маркетинговые и исследовательские услуги</v>
          </cell>
          <cell r="G100" t="str">
            <v>51-03-0010</v>
          </cell>
          <cell r="H100" t="str">
            <v>Консаудит_СЭСБ</v>
          </cell>
        </row>
        <row r="101">
          <cell r="A101" t="str">
            <v>Материалы для содержания и эксплуатации хоз.инвентаря, мебели, и проч.админ.оборудования</v>
          </cell>
          <cell r="C101" t="str">
            <v>расходная</v>
          </cell>
          <cell r="D101" t="str">
            <v>02.07.04.90.90</v>
          </cell>
          <cell r="E101">
            <v>7</v>
          </cell>
          <cell r="F101" t="str">
            <v>Другие прочие материалы на эксплуатацию</v>
          </cell>
          <cell r="G101" t="str">
            <v>51-03-0005</v>
          </cell>
          <cell r="H101" t="str">
            <v>АХО_СЭСБ</v>
          </cell>
        </row>
        <row r="102">
          <cell r="A102" t="str">
            <v>Материалы и запчасти ККМ</v>
          </cell>
          <cell r="C102" t="str">
            <v>расходная</v>
          </cell>
          <cell r="D102" t="str">
            <v>02.09.02.60.30</v>
          </cell>
          <cell r="E102">
            <v>9</v>
          </cell>
          <cell r="F102" t="str">
            <v>Запасные части и принадлежности ИТ</v>
          </cell>
          <cell r="G102" t="str">
            <v>51-03-0007</v>
          </cell>
          <cell r="H102" t="str">
            <v>ИТ_СЭСБ</v>
          </cell>
        </row>
        <row r="103">
          <cell r="A103" t="str">
            <v>Материалы и запчасти на ремонт, кроме ИТ</v>
          </cell>
          <cell r="C103" t="str">
            <v>расходная</v>
          </cell>
          <cell r="D103" t="str">
            <v>02.06.01.00.00</v>
          </cell>
          <cell r="E103">
            <v>6</v>
          </cell>
          <cell r="F103" t="str">
            <v>Материалы и запчасти на ремонт, кроме ИТ</v>
          </cell>
          <cell r="G103" t="str">
            <v>51-03-0005</v>
          </cell>
          <cell r="H103" t="str">
            <v>АХО_СЭСБ</v>
          </cell>
        </row>
        <row r="104">
          <cell r="A104" t="str">
            <v>Материалы и запчасти ТС на ремонт собств. силами</v>
          </cell>
          <cell r="C104" t="str">
            <v>расходная</v>
          </cell>
          <cell r="D104" t="str">
            <v>02.07.04.92.00</v>
          </cell>
          <cell r="E104">
            <v>7</v>
          </cell>
          <cell r="F104" t="str">
            <v>Транспортно-заготовительные расходы</v>
          </cell>
          <cell r="G104" t="str">
            <v>51-03-0024</v>
          </cell>
          <cell r="H104" t="str">
            <v>Транспорт_СЭСБ</v>
          </cell>
        </row>
        <row r="105">
          <cell r="A105" t="str">
            <v>Материалы на содержание зданий</v>
          </cell>
          <cell r="C105" t="str">
            <v>расходная</v>
          </cell>
          <cell r="D105" t="str">
            <v>02.07.04.90.90</v>
          </cell>
          <cell r="E105">
            <v>7</v>
          </cell>
          <cell r="F105" t="str">
            <v>Другие прочие материалы на эксплуатацию</v>
          </cell>
          <cell r="G105" t="str">
            <v>51-03-0005</v>
          </cell>
          <cell r="H105" t="str">
            <v>АХО_СЭСБ</v>
          </cell>
        </row>
        <row r="106">
          <cell r="A106" t="str">
            <v>Материалы ТБ на здравохранение и безопасность труда</v>
          </cell>
          <cell r="C106" t="str">
            <v>расходная</v>
          </cell>
          <cell r="D106" t="str">
            <v>02.07.04.15.50</v>
          </cell>
          <cell r="E106">
            <v>7</v>
          </cell>
          <cell r="F106" t="str">
            <v>Прочие материалы по охране труда</v>
          </cell>
          <cell r="G106" t="str">
            <v>51-03-0005</v>
          </cell>
          <cell r="H106" t="str">
            <v>Персонал_СЭСБ</v>
          </cell>
        </row>
        <row r="107">
          <cell r="A107" t="str">
            <v>Материалы ТО и содержания транспорта</v>
          </cell>
          <cell r="C107" t="str">
            <v>расходная</v>
          </cell>
          <cell r="D107" t="str">
            <v>02.07.04.92.00</v>
          </cell>
          <cell r="E107">
            <v>7</v>
          </cell>
          <cell r="F107" t="str">
            <v>Транспортно-заготовительные расходы</v>
          </cell>
          <cell r="G107" t="str">
            <v>51-03-0024</v>
          </cell>
          <cell r="H107" t="str">
            <v>Транспорт_СЭСБ</v>
          </cell>
        </row>
        <row r="108">
          <cell r="A108" t="str">
            <v>Мебель, предметы интерьера, офисная  и бытовая техника</v>
          </cell>
          <cell r="C108" t="str">
            <v>расходная</v>
          </cell>
          <cell r="D108" t="str">
            <v>02.07.04.90.10</v>
          </cell>
          <cell r="E108">
            <v>7</v>
          </cell>
          <cell r="F108" t="str">
            <v>Мебель, предметы интерьера, офисная  и бытовая техника</v>
          </cell>
          <cell r="G108" t="str">
            <v>51-03-0005</v>
          </cell>
          <cell r="H108" t="str">
            <v>АХО_СЭСБ</v>
          </cell>
        </row>
        <row r="109">
          <cell r="A109" t="str">
            <v>Медосмотр при приеме на работу, периодические медосмтры</v>
          </cell>
          <cell r="C109" t="str">
            <v>расходная</v>
          </cell>
          <cell r="D109" t="str">
            <v>02.07.06.30.00</v>
          </cell>
          <cell r="E109">
            <v>7</v>
          </cell>
          <cell r="F109" t="str">
            <v>Медицинские услуги</v>
          </cell>
          <cell r="G109" t="str">
            <v>51-03-0016</v>
          </cell>
          <cell r="H109" t="str">
            <v>Охрана труда_СЭСБ</v>
          </cell>
        </row>
        <row r="110">
          <cell r="A110" t="str">
            <v>Междугородняя и международная связь</v>
          </cell>
          <cell r="C110" t="str">
            <v>расходная</v>
          </cell>
          <cell r="D110" t="str">
            <v>02.09.04.10.10</v>
          </cell>
          <cell r="E110">
            <v>9</v>
          </cell>
          <cell r="F110" t="str">
            <v>Услуги телефонной связи</v>
          </cell>
          <cell r="G110" t="str">
            <v>51-03-0022</v>
          </cell>
          <cell r="H110" t="str">
            <v>Связь_СЭСБ</v>
          </cell>
        </row>
        <row r="111">
          <cell r="A111" t="str">
            <v>Метрологические услуги</v>
          </cell>
          <cell r="C111" t="str">
            <v>расходная</v>
          </cell>
          <cell r="D111" t="str">
            <v>02.07.05.89.00</v>
          </cell>
          <cell r="E111">
            <v>7</v>
          </cell>
          <cell r="F111" t="str">
            <v>Прочие работы и услуги производственного характера</v>
          </cell>
          <cell r="G111" t="str">
            <v>51-03-0005</v>
          </cell>
          <cell r="H111" t="str">
            <v>Непр расходы_СЭСБ</v>
          </cell>
        </row>
        <row r="112">
          <cell r="A112" t="str">
            <v>Моющиеся средства и хозяйственные принадлежности</v>
          </cell>
          <cell r="C112" t="str">
            <v>расходная</v>
          </cell>
          <cell r="D112" t="str">
            <v>02.07.04.90.90</v>
          </cell>
          <cell r="E112">
            <v>7</v>
          </cell>
          <cell r="F112" t="str">
            <v>Другие прочие материалы на эксплуатацию</v>
          </cell>
          <cell r="G112" t="str">
            <v>51-03-0005</v>
          </cell>
          <cell r="H112" t="str">
            <v>АХО_СЭСБ</v>
          </cell>
        </row>
        <row r="113">
          <cell r="A113" t="str">
            <v xml:space="preserve">Налог на имущество </v>
          </cell>
          <cell r="C113" t="str">
            <v>расходная</v>
          </cell>
          <cell r="D113" t="str">
            <v>02.13.01.30.00</v>
          </cell>
          <cell r="E113">
            <v>13</v>
          </cell>
          <cell r="F113" t="str">
            <v>Налог на имущество</v>
          </cell>
          <cell r="G113" t="str">
            <v>51-03-0012</v>
          </cell>
          <cell r="H113" t="str">
            <v>Налоги_СЭСБ</v>
          </cell>
        </row>
        <row r="114">
          <cell r="A114" t="str">
            <v>НДС невозмещаемый</v>
          </cell>
          <cell r="C114" t="str">
            <v>расходная</v>
          </cell>
          <cell r="D114" t="str">
            <v>02.19.34.13.00</v>
          </cell>
          <cell r="E114">
            <v>19</v>
          </cell>
          <cell r="F114" t="str">
            <v>Невозмещаемый НДС</v>
          </cell>
          <cell r="G114" t="str">
            <v>51-03-0025</v>
          </cell>
          <cell r="H114" t="str">
            <v>Финансы_СЭСБ</v>
          </cell>
        </row>
        <row r="115">
          <cell r="A115" t="str">
            <v>НДС от реализации ОС</v>
          </cell>
          <cell r="C115" t="str">
            <v>расходная</v>
          </cell>
          <cell r="D115" t="str">
            <v>02.19.34.20.90</v>
          </cell>
          <cell r="E115">
            <v>19</v>
          </cell>
          <cell r="F115" t="str">
            <v>Прочие другие расходы (91 сч)</v>
          </cell>
          <cell r="G115" t="str">
            <v>51-03-0025</v>
          </cell>
          <cell r="H115" t="str">
            <v>Финансы_СЭСБ</v>
          </cell>
        </row>
        <row r="116">
          <cell r="A116" t="str">
            <v>НДС от реализации прочих активов</v>
          </cell>
          <cell r="C116" t="str">
            <v>расходная</v>
          </cell>
          <cell r="D116" t="str">
            <v>02.19.34.20.90</v>
          </cell>
          <cell r="E116">
            <v>19</v>
          </cell>
          <cell r="F116" t="str">
            <v>Прочие другие расходы (91 сч)</v>
          </cell>
          <cell r="G116" t="str">
            <v>51-03-0025</v>
          </cell>
          <cell r="H116" t="str">
            <v>Финансы_СЭСБ</v>
          </cell>
        </row>
        <row r="117">
          <cell r="A117" t="str">
            <v>НДС по безвозмездно переданным ТМЦ</v>
          </cell>
          <cell r="C117" t="str">
            <v>расходная</v>
          </cell>
          <cell r="D117" t="str">
            <v>02.19.34.20.90</v>
          </cell>
          <cell r="E117">
            <v>19</v>
          </cell>
          <cell r="F117" t="str">
            <v>Прочие другие расходы (91 сч)</v>
          </cell>
          <cell r="G117" t="str">
            <v>51-03-0025</v>
          </cell>
          <cell r="H117" t="str">
            <v>Финансы_СЭСБ</v>
          </cell>
        </row>
        <row r="118">
          <cell r="A118" t="str">
            <v>Нотариальные услуги.</v>
          </cell>
          <cell r="C118" t="str">
            <v>расходная</v>
          </cell>
          <cell r="D118" t="str">
            <v>02.11.03.05.00</v>
          </cell>
          <cell r="E118">
            <v>11</v>
          </cell>
          <cell r="F118" t="str">
            <v>Услуги нотариуса</v>
          </cell>
          <cell r="G118" t="str">
            <v>51-03-0019</v>
          </cell>
          <cell r="H118" t="str">
            <v>Право_СЭСБ</v>
          </cell>
        </row>
        <row r="119">
          <cell r="A119" t="str">
            <v>Объявления о закупках в СМИ</v>
          </cell>
          <cell r="C119" t="str">
            <v>расходная</v>
          </cell>
          <cell r="D119" t="str">
            <v>02.16.01.10.00</v>
          </cell>
          <cell r="E119">
            <v>16</v>
          </cell>
          <cell r="F119" t="str">
            <v xml:space="preserve">Размещение информации и рекламы </v>
          </cell>
          <cell r="G119" t="str">
            <v>51-03-0001</v>
          </cell>
          <cell r="H119" t="str">
            <v>PR_СЭСБ</v>
          </cell>
        </row>
        <row r="120">
          <cell r="A120" t="str">
            <v>Объявления о работе участков в СМИ</v>
          </cell>
          <cell r="C120" t="str">
            <v>расходная</v>
          </cell>
          <cell r="D120" t="str">
            <v>02.16.01.10.00</v>
          </cell>
          <cell r="E120">
            <v>16</v>
          </cell>
          <cell r="F120" t="str">
            <v xml:space="preserve">Размещение информации и рекламы </v>
          </cell>
          <cell r="G120" t="str">
            <v>51-03-0001</v>
          </cell>
          <cell r="H120" t="str">
            <v>PR_СЭСБ</v>
          </cell>
        </row>
        <row r="121">
          <cell r="A121" t="str">
            <v>Обязательное страхование собственного транспорта</v>
          </cell>
          <cell r="C121" t="str">
            <v>расходная</v>
          </cell>
          <cell r="D121" t="str">
            <v>02.15.01.30.00</v>
          </cell>
          <cell r="E121">
            <v>15</v>
          </cell>
          <cell r="F121" t="str">
            <v>ОСАГО</v>
          </cell>
          <cell r="G121" t="str">
            <v>51-03-0023</v>
          </cell>
          <cell r="H121" t="str">
            <v>Страхование_СЭСБ</v>
          </cell>
        </row>
        <row r="122">
          <cell r="A122" t="str">
            <v>Овердрафты</v>
          </cell>
          <cell r="C122" t="str">
            <v>расходная</v>
          </cell>
          <cell r="D122" t="str">
            <v>02.21.04.50.00</v>
          </cell>
          <cell r="E122">
            <v>21</v>
          </cell>
          <cell r="F122" t="str">
            <v>Овердрафты</v>
          </cell>
          <cell r="G122" t="str">
            <v>51-03-0025</v>
          </cell>
          <cell r="H122" t="str">
            <v>Финансы_СЭСБ</v>
          </cell>
        </row>
        <row r="123">
          <cell r="A123" t="str">
            <v>Оплата больничных листов (3 дня)</v>
          </cell>
          <cell r="C123" t="str">
            <v>расходная</v>
          </cell>
          <cell r="D123" t="str">
            <v>02.08.09.00.00</v>
          </cell>
          <cell r="E123">
            <v>8</v>
          </cell>
          <cell r="F123" t="str">
            <v>Оплата больничных листов (3 дня)</v>
          </cell>
          <cell r="G123" t="str">
            <v>51-03-0017</v>
          </cell>
          <cell r="H123" t="str">
            <v>Персонал_СЭСБ</v>
          </cell>
        </row>
        <row r="124">
          <cell r="A124" t="str">
            <v>Оплата высшего образования</v>
          </cell>
          <cell r="C124" t="str">
            <v>расходная</v>
          </cell>
          <cell r="D124" t="str">
            <v>02.08.06.30.10</v>
          </cell>
          <cell r="E124">
            <v>8</v>
          </cell>
          <cell r="F124" t="str">
            <v xml:space="preserve">Затраты на оплату высшего образования списочного состава </v>
          </cell>
          <cell r="G124" t="str">
            <v>51-03-0028</v>
          </cell>
          <cell r="H124" t="str">
            <v>Обучение_СЭСБ</v>
          </cell>
        </row>
        <row r="125">
          <cell r="A125" t="str">
            <v>Оплата матерям по Постановлению №1206</v>
          </cell>
          <cell r="C125" t="str">
            <v>расходная</v>
          </cell>
          <cell r="D125">
            <v>0</v>
          </cell>
          <cell r="E125">
            <v>0</v>
          </cell>
          <cell r="F125">
            <v>0</v>
          </cell>
          <cell r="G125" t="str">
            <v>51-03-0017</v>
          </cell>
          <cell r="H125" t="str">
            <v>Персонал_СЭСБ</v>
          </cell>
        </row>
        <row r="126">
          <cell r="A126" t="str">
            <v>Оргтехника, ККМ</v>
          </cell>
          <cell r="C126" t="str">
            <v>расходная</v>
          </cell>
          <cell r="D126" t="str">
            <v>02.09.02.60.10</v>
          </cell>
          <cell r="E126">
            <v>9</v>
          </cell>
          <cell r="F126" t="str">
            <v>Оборудование ИТ (неамортизируемое)</v>
          </cell>
          <cell r="G126" t="str">
            <v>51-03-0007</v>
          </cell>
          <cell r="H126" t="str">
            <v>ИТ_СЭСБ</v>
          </cell>
        </row>
        <row r="127">
          <cell r="A127" t="str">
            <v>Отчисления в Совет рынка</v>
          </cell>
          <cell r="C127" t="str">
            <v>расходная</v>
          </cell>
          <cell r="D127" t="str">
            <v>02.10.05.00.00</v>
          </cell>
          <cell r="E127">
            <v>10</v>
          </cell>
          <cell r="F127" t="str">
            <v>Оплата текущих взносов в имущество НП "Совет Рынка"</v>
          </cell>
          <cell r="G127" t="str">
            <v>51-03-0001</v>
          </cell>
          <cell r="H127" t="str">
            <v>PR_СЭСБ</v>
          </cell>
        </row>
        <row r="128">
          <cell r="A128" t="str">
            <v>Оформление экол. расчетов и иной докум. ОЭЗ</v>
          </cell>
          <cell r="C128" t="str">
            <v>расходная</v>
          </cell>
          <cell r="D128" t="str">
            <v>02.07.05.80.30</v>
          </cell>
          <cell r="E128">
            <v>7</v>
          </cell>
          <cell r="F128" t="str">
            <v>Прочие расходы на природоохранные мероприятия</v>
          </cell>
          <cell r="G128" t="str">
            <v>51-03-0005</v>
          </cell>
          <cell r="H128" t="str">
            <v>Налоги_СЭСБ</v>
          </cell>
        </row>
        <row r="129">
          <cell r="A129" t="str">
            <v>Ошибочно полученные суммы</v>
          </cell>
          <cell r="C129" t="str">
            <v>не присвоено</v>
          </cell>
          <cell r="D129" t="str">
            <v>не присвоено</v>
          </cell>
          <cell r="E129" t="str">
            <v>не присвоено</v>
          </cell>
          <cell r="F129" t="str">
            <v>не присвоено</v>
          </cell>
          <cell r="G129" t="str">
            <v>51-03-0025</v>
          </cell>
          <cell r="H129" t="str">
            <v>Финансы_СЭСБ</v>
          </cell>
        </row>
        <row r="130">
          <cell r="A130" t="str">
            <v>Пени, штрафы, неустойки к оплате ОРЭМ</v>
          </cell>
          <cell r="C130" t="str">
            <v>расходная</v>
          </cell>
          <cell r="D130" t="str">
            <v>02.10.08.20.00</v>
          </cell>
          <cell r="E130">
            <v>10</v>
          </cell>
          <cell r="F130" t="str">
            <v>Расходы по пени, штрафам, неустойкам по договорам купли-продажи электроэнергии, мощности</v>
          </cell>
          <cell r="G130" t="str">
            <v>51-03-0014</v>
          </cell>
          <cell r="H130" t="str">
            <v>ОРЭМ_СЭСБ</v>
          </cell>
        </row>
        <row r="131">
          <cell r="A131" t="str">
            <v>Пени, штрафы, неустойки к получению ОРЭМ</v>
          </cell>
          <cell r="C131" t="str">
            <v>доходная</v>
          </cell>
          <cell r="D131" t="str">
            <v>01.10.07.20.00</v>
          </cell>
          <cell r="E131">
            <v>10</v>
          </cell>
          <cell r="F131" t="str">
            <v>Доходы по пени, штрафам, неустойкам по договорам купли-продажи электроэнергии, мощности</v>
          </cell>
          <cell r="G131" t="str">
            <v>51-03-0014</v>
          </cell>
          <cell r="H131" t="str">
            <v>ОРЭМ_СЭСБ</v>
          </cell>
        </row>
        <row r="132">
          <cell r="A132" t="str">
            <v>Пени, штрафы, неустойки к уплате кроме ОРЭМ</v>
          </cell>
          <cell r="C132" t="str">
            <v>расходная</v>
          </cell>
          <cell r="D132" t="str">
            <v>02.11.03.10.00</v>
          </cell>
          <cell r="E132">
            <v>11</v>
          </cell>
          <cell r="F132" t="str">
            <v>Расходы по штрафам (пени, неустойки) кроме ОРЭМ и от поставщиков топлива</v>
          </cell>
          <cell r="G132" t="str">
            <v>51-03-0014</v>
          </cell>
          <cell r="H132" t="str">
            <v>ОРЭМ_СЭСБ</v>
          </cell>
        </row>
        <row r="133">
          <cell r="A133" t="str">
            <v>Пени, штрафы, неустойки от потребителей</v>
          </cell>
          <cell r="C133" t="str">
            <v>доходная</v>
          </cell>
          <cell r="D133" t="str">
            <v>01.11.01.00.00</v>
          </cell>
          <cell r="E133">
            <v>11</v>
          </cell>
          <cell r="F133" t="str">
            <v>Доходы по штрафам (пени, неустойки) кроме ОРЭМ и от поставщиков топлива</v>
          </cell>
          <cell r="G133" t="str">
            <v>51-03-0019</v>
          </cell>
          <cell r="H133" t="str">
            <v>Право_СЭСБ</v>
          </cell>
        </row>
        <row r="134">
          <cell r="A134" t="str">
            <v>Поверка экспертиза приборов и тех. замеры</v>
          </cell>
          <cell r="C134" t="str">
            <v>расходная</v>
          </cell>
          <cell r="D134" t="str">
            <v>02.07.05.20.00</v>
          </cell>
          <cell r="E134">
            <v>7</v>
          </cell>
          <cell r="F134" t="str">
            <v>Услуги по испытанию и поверке приборов</v>
          </cell>
          <cell r="G134" t="str">
            <v>51-03-0005</v>
          </cell>
          <cell r="H134" t="str">
            <v>Проч произ дох_СЭСБ</v>
          </cell>
        </row>
        <row r="135">
          <cell r="A135" t="str">
            <v>Поддержка и сопровождение информационных систем, ПО (Виста)</v>
          </cell>
          <cell r="C135" t="str">
            <v>расходная</v>
          </cell>
          <cell r="D135" t="str">
            <v>02.09.03.07.00</v>
          </cell>
          <cell r="E135">
            <v>9</v>
          </cell>
          <cell r="F135" t="str">
            <v>Поддержка и сопровождение информационных систем, ПО</v>
          </cell>
          <cell r="G135" t="str">
            <v>51-03-0004</v>
          </cell>
          <cell r="H135" t="str">
            <v>Аутсорсинг_СЭСБ</v>
          </cell>
        </row>
        <row r="136">
          <cell r="A136" t="str">
            <v>Поддержка и сопровождение информационных систем, ПО (прочие)</v>
          </cell>
          <cell r="C136" t="str">
            <v>расходная</v>
          </cell>
          <cell r="D136" t="str">
            <v>02.09.07.20.00</v>
          </cell>
          <cell r="E136">
            <v>9</v>
          </cell>
          <cell r="F136" t="str">
            <v>Услуги подрядчиков по разработке ПО и ИС</v>
          </cell>
          <cell r="G136" t="str">
            <v>51-03-0007</v>
          </cell>
          <cell r="H136" t="str">
            <v>ИТ_СЭСБ</v>
          </cell>
        </row>
        <row r="137">
          <cell r="A137" t="str">
            <v>Подписка на СМИ</v>
          </cell>
          <cell r="C137" t="str">
            <v>расходная</v>
          </cell>
          <cell r="D137" t="str">
            <v>02.16.01.40.00</v>
          </cell>
          <cell r="E137">
            <v>16</v>
          </cell>
          <cell r="F137" t="str">
            <v>Литература и подписка на СМИ</v>
          </cell>
          <cell r="G137" t="str">
            <v>51-03-0005</v>
          </cell>
          <cell r="H137" t="str">
            <v>АХО_СЭСБ</v>
          </cell>
        </row>
        <row r="138">
          <cell r="A138" t="str">
            <v>Полиграфические и типографские услуги</v>
          </cell>
          <cell r="C138" t="str">
            <v>расходная</v>
          </cell>
          <cell r="D138" t="str">
            <v>02.26.01.10.00</v>
          </cell>
          <cell r="E138">
            <v>26</v>
          </cell>
          <cell r="F138" t="str">
            <v>Услуги типографии</v>
          </cell>
          <cell r="G138" t="str">
            <v>51-03-0005</v>
          </cell>
          <cell r="H138" t="str">
            <v>АХО_СЭСБ</v>
          </cell>
        </row>
        <row r="139">
          <cell r="A139" t="str">
            <v>Почтовые и телеграф. расходы</v>
          </cell>
          <cell r="C139" t="str">
            <v>расходная</v>
          </cell>
          <cell r="D139" t="str">
            <v>02.26.01.20.00</v>
          </cell>
          <cell r="E139">
            <v>26</v>
          </cell>
          <cell r="F139" t="str">
            <v>Почтовые, курьерские услуги</v>
          </cell>
          <cell r="G139" t="str">
            <v>51-03-0005</v>
          </cell>
          <cell r="H139" t="str">
            <v>АХО_СЭСБ</v>
          </cell>
        </row>
        <row r="140">
          <cell r="A140" t="str">
            <v>Превышение ПДК веществ в сточных водах</v>
          </cell>
          <cell r="C140" t="str">
            <v>расходная</v>
          </cell>
          <cell r="D140" t="str">
            <v>02.19.34.20.90</v>
          </cell>
          <cell r="E140">
            <v>19</v>
          </cell>
          <cell r="F140" t="str">
            <v>Прочие другие расходы (91 сч)</v>
          </cell>
          <cell r="G140" t="str">
            <v>51-03-0005</v>
          </cell>
          <cell r="H140" t="str">
            <v>АХО_СЭСБ</v>
          </cell>
        </row>
        <row r="141">
          <cell r="A141" t="str">
            <v>Предоставление каналов связи</v>
          </cell>
          <cell r="C141" t="str">
            <v>расходная</v>
          </cell>
          <cell r="D141" t="str">
            <v>02.09.04.10.32</v>
          </cell>
          <cell r="E141">
            <v>9</v>
          </cell>
          <cell r="F141" t="str">
            <v>Каналы связи</v>
          </cell>
          <cell r="G141" t="str">
            <v>51-03-0022</v>
          </cell>
          <cell r="H141" t="str">
            <v>Связь_СЭСБ</v>
          </cell>
        </row>
        <row r="142">
          <cell r="A142" t="str">
            <v>Представительские расходы</v>
          </cell>
          <cell r="C142" t="str">
            <v>расходная</v>
          </cell>
          <cell r="D142" t="str">
            <v>02.16.01.50.00</v>
          </cell>
          <cell r="E142">
            <v>16</v>
          </cell>
          <cell r="F142" t="str">
            <v>Представительские расходы</v>
          </cell>
          <cell r="G142" t="str">
            <v>51-03-0017</v>
          </cell>
          <cell r="H142" t="str">
            <v>Персонал_СЭСБ</v>
          </cell>
        </row>
        <row r="143">
          <cell r="A143" t="str">
            <v>Приобретение ПО</v>
          </cell>
          <cell r="C143" t="str">
            <v>расходная</v>
          </cell>
          <cell r="D143" t="str">
            <v>02.09.07.10.00</v>
          </cell>
          <cell r="E143">
            <v>9</v>
          </cell>
          <cell r="F143" t="str">
            <v>Приобретение ПО</v>
          </cell>
          <cell r="G143" t="str">
            <v>51-03-0007</v>
          </cell>
          <cell r="H143" t="str">
            <v>ИТ_СЭСБ</v>
          </cell>
        </row>
        <row r="144">
          <cell r="A144" t="str">
            <v>Приобретение профлитературы</v>
          </cell>
          <cell r="C144" t="str">
            <v>расходная</v>
          </cell>
          <cell r="D144" t="str">
            <v>02.16.01.40.00</v>
          </cell>
          <cell r="E144">
            <v>16</v>
          </cell>
          <cell r="F144" t="str">
            <v>Литература и подписка на СМИ</v>
          </cell>
          <cell r="G144" t="str">
            <v>51-03-0005</v>
          </cell>
          <cell r="H144" t="str">
            <v>АХО_СЭСБ</v>
          </cell>
        </row>
        <row r="145">
          <cell r="A145" t="str">
            <v>Проводная городская связь</v>
          </cell>
          <cell r="C145" t="str">
            <v>расходная</v>
          </cell>
          <cell r="D145" t="str">
            <v>02.09.04.10.10</v>
          </cell>
          <cell r="E145">
            <v>9</v>
          </cell>
          <cell r="F145" t="str">
            <v>Услуги телефонной связи</v>
          </cell>
          <cell r="G145" t="str">
            <v>51-03-0022</v>
          </cell>
          <cell r="H145" t="str">
            <v>Связь_СЭСБ</v>
          </cell>
        </row>
        <row r="146">
          <cell r="A146" t="str">
            <v>Проездные билеты</v>
          </cell>
          <cell r="C146" t="str">
            <v>расходная</v>
          </cell>
          <cell r="D146" t="str">
            <v>02.26.02.30.00</v>
          </cell>
          <cell r="E146">
            <v>26</v>
          </cell>
          <cell r="F146" t="str">
            <v>Затраты на проездные</v>
          </cell>
          <cell r="G146" t="str">
            <v>51-03-0009</v>
          </cell>
          <cell r="H146" t="str">
            <v>Командировки_СЭСБ</v>
          </cell>
        </row>
        <row r="147">
          <cell r="A147" t="str">
            <v>Проживание</v>
          </cell>
          <cell r="C147" t="str">
            <v>расходная</v>
          </cell>
          <cell r="D147" t="str">
            <v>02.26.02.10.40</v>
          </cell>
          <cell r="E147">
            <v>26</v>
          </cell>
          <cell r="F147" t="str">
            <v>Проживание</v>
          </cell>
          <cell r="G147" t="str">
            <v>51-03-0009</v>
          </cell>
          <cell r="H147" t="str">
            <v>Командировки_СЭСБ</v>
          </cell>
        </row>
        <row r="148">
          <cell r="A148" t="str">
            <v>Производственный инвентарь до 20 тыс.руб</v>
          </cell>
          <cell r="C148" t="str">
            <v>расходная</v>
          </cell>
          <cell r="D148" t="str">
            <v>02.07.04.90.90</v>
          </cell>
          <cell r="E148">
            <v>7</v>
          </cell>
          <cell r="F148" t="str">
            <v>Другие прочие материалы на эксплуатацию</v>
          </cell>
          <cell r="G148" t="str">
            <v>51-03-0005</v>
          </cell>
          <cell r="H148" t="str">
            <v>АХО_СЭСБ</v>
          </cell>
        </row>
        <row r="149">
          <cell r="A149" t="str">
            <v>Проценты к получению по займам</v>
          </cell>
          <cell r="C149" t="str">
            <v>доходная</v>
          </cell>
          <cell r="D149" t="str">
            <v>01.21.03.00.00</v>
          </cell>
          <cell r="E149">
            <v>21</v>
          </cell>
          <cell r="F149" t="str">
            <v>Проценты к получению</v>
          </cell>
          <cell r="G149" t="str">
            <v>51-03-0025</v>
          </cell>
          <cell r="H149" t="str">
            <v>Финансы_СЭСБ</v>
          </cell>
        </row>
        <row r="150">
          <cell r="A150" t="str">
            <v>Проценты по кредитам и займам</v>
          </cell>
          <cell r="C150" t="str">
            <v>доходно/расходная</v>
          </cell>
          <cell r="D150" t="str">
            <v>02.21.04.00.00</v>
          </cell>
          <cell r="E150">
            <v>21</v>
          </cell>
          <cell r="F150" t="str">
            <v>Проценты к уплате</v>
          </cell>
          <cell r="G150" t="str">
            <v>51-03-0025</v>
          </cell>
          <cell r="H150" t="str">
            <v>Финансы_СЭСБ</v>
          </cell>
        </row>
        <row r="151">
          <cell r="A151" t="str">
            <v>Прочее оборудование ИТ до 20 тыс.руб.</v>
          </cell>
          <cell r="C151" t="str">
            <v>расходная</v>
          </cell>
          <cell r="D151" t="str">
            <v>02.09.02.60.10</v>
          </cell>
          <cell r="E151">
            <v>9</v>
          </cell>
          <cell r="F151" t="str">
            <v>Оборудование ИТ (неамортизируемое)</v>
          </cell>
          <cell r="G151" t="str">
            <v>51-03-0007</v>
          </cell>
          <cell r="H151" t="str">
            <v>ИТ_СЭСБ</v>
          </cell>
        </row>
        <row r="152">
          <cell r="A152" t="str">
            <v>Прочие агенты БЦ (Горэнерго с.Лог и т.д.)</v>
          </cell>
          <cell r="C152" t="str">
            <v>расходная</v>
          </cell>
          <cell r="D152" t="str">
            <v>02.24.03.10.30</v>
          </cell>
          <cell r="E152">
            <v>24</v>
          </cell>
          <cell r="F152" t="str">
            <v xml:space="preserve">Услуги по исполнению сбытовых функций  </v>
          </cell>
          <cell r="G152" t="str">
            <v>51-03-0002</v>
          </cell>
          <cell r="H152" t="str">
            <v>Агенты_СЭСБ</v>
          </cell>
        </row>
        <row r="153">
          <cell r="A153" t="str">
            <v>Прочие командировочные расходы</v>
          </cell>
          <cell r="C153" t="str">
            <v>расходная</v>
          </cell>
          <cell r="D153" t="str">
            <v>02.26.02.10.90</v>
          </cell>
          <cell r="E153">
            <v>26</v>
          </cell>
          <cell r="F153" t="str">
            <v>Прочие затраты на командировки</v>
          </cell>
          <cell r="G153" t="str">
            <v>51-03-0009</v>
          </cell>
          <cell r="H153" t="str">
            <v>Командировки_СЭСБ</v>
          </cell>
        </row>
        <row r="154">
          <cell r="A154" t="str">
            <v>Прочие коммунальные услуги</v>
          </cell>
          <cell r="C154" t="str">
            <v>расходная</v>
          </cell>
          <cell r="D154" t="str">
            <v>02.07.08.25.00</v>
          </cell>
          <cell r="E154">
            <v>7</v>
          </cell>
          <cell r="F154" t="str">
            <v>Прочие коммунальные услуги</v>
          </cell>
          <cell r="G154" t="str">
            <v>51-03-0005</v>
          </cell>
          <cell r="H154" t="str">
            <v>АХО_СЭСБ</v>
          </cell>
        </row>
        <row r="155">
          <cell r="A155" t="str">
            <v>Прочие культмассовые и иные мероприятия</v>
          </cell>
          <cell r="C155" t="str">
            <v>расходная</v>
          </cell>
          <cell r="D155" t="str">
            <v>02.16.01.20.20</v>
          </cell>
          <cell r="E155">
            <v>16</v>
          </cell>
          <cell r="F155" t="str">
            <v>Корпоративные мероприятия</v>
          </cell>
          <cell r="G155" t="str">
            <v>51-03-0001</v>
          </cell>
          <cell r="H155" t="str">
            <v>PR_СЭСБ</v>
          </cell>
        </row>
        <row r="156">
          <cell r="A156" t="str">
            <v>Прочие культмассовые и иные мероприятия - День энергетика</v>
          </cell>
          <cell r="C156" t="str">
            <v>расходная</v>
          </cell>
          <cell r="D156" t="str">
            <v>02.16.01.20.20</v>
          </cell>
          <cell r="E156">
            <v>16</v>
          </cell>
          <cell r="F156" t="str">
            <v>Корпоративные мероприятия</v>
          </cell>
          <cell r="G156" t="str">
            <v>51-03-0001</v>
          </cell>
          <cell r="H156" t="str">
            <v>PR_СЭСБ</v>
          </cell>
        </row>
        <row r="157">
          <cell r="A157" t="str">
            <v>Прочие культмассовые и иные мероприятия - Спартакиада</v>
          </cell>
          <cell r="C157" t="str">
            <v>расходная</v>
          </cell>
          <cell r="D157" t="str">
            <v>02.16.01.20.20</v>
          </cell>
          <cell r="E157">
            <v>16</v>
          </cell>
          <cell r="F157" t="str">
            <v>Корпоративные мероприятия</v>
          </cell>
          <cell r="G157" t="str">
            <v>51-03-0001</v>
          </cell>
          <cell r="H157" t="str">
            <v>PR_СЭСБ</v>
          </cell>
        </row>
        <row r="158">
          <cell r="A158" t="str">
            <v>Прочие налоги и сборы</v>
          </cell>
          <cell r="C158" t="str">
            <v>расходная</v>
          </cell>
          <cell r="D158" t="str">
            <v>не присвоено</v>
          </cell>
          <cell r="E158" t="str">
            <v>не присвоено</v>
          </cell>
          <cell r="F158" t="str">
            <v>Прочие налоги и сборы</v>
          </cell>
          <cell r="G158" t="str">
            <v>не присвоено</v>
          </cell>
          <cell r="H158" t="str">
            <v>не присвоено</v>
          </cell>
        </row>
        <row r="159">
          <cell r="A159" t="str">
            <v>Прочие проценты полученные</v>
          </cell>
          <cell r="C159" t="str">
            <v>доходно/расходная</v>
          </cell>
          <cell r="D159" t="str">
            <v>01.21.03.90.00</v>
          </cell>
          <cell r="E159">
            <v>21</v>
          </cell>
          <cell r="F159" t="str">
            <v>Прочие проценты полученные</v>
          </cell>
          <cell r="G159" t="str">
            <v>51-03-0025</v>
          </cell>
          <cell r="H159" t="str">
            <v>Финансы_СЭСБ</v>
          </cell>
        </row>
        <row r="160">
          <cell r="A160" t="str">
            <v>Прочие услуги по эксплуатации зданий (содержание лифтов, фильтров воды, коммунальных сетей, кондиционеров)</v>
          </cell>
          <cell r="C160" t="str">
            <v>расходная</v>
          </cell>
          <cell r="D160" t="str">
            <v>02.07.05.89.00</v>
          </cell>
          <cell r="E160">
            <v>7</v>
          </cell>
          <cell r="F160" t="str">
            <v>Прочие работы и услуги производственного характера</v>
          </cell>
          <cell r="G160" t="str">
            <v>51-03-0005</v>
          </cell>
          <cell r="H160" t="str">
            <v>АХО_СЭСБ</v>
          </cell>
        </row>
        <row r="161">
          <cell r="A161" t="str">
            <v>Расхды на ГОСА</v>
          </cell>
          <cell r="C161" t="str">
            <v>расходная</v>
          </cell>
          <cell r="D161" t="str">
            <v>02.11.04.35.00</v>
          </cell>
          <cell r="E161">
            <v>11</v>
          </cell>
          <cell r="F161" t="str">
            <v>Расходы по проведению собрания акционеров</v>
          </cell>
          <cell r="G161" t="str">
            <v>51-03-0011</v>
          </cell>
          <cell r="H161" t="str">
            <v>Корпоративка_СЭСБ</v>
          </cell>
        </row>
        <row r="162">
          <cell r="A162" t="str">
            <v>Расходные материалы ИТ</v>
          </cell>
          <cell r="C162" t="str">
            <v>расходная</v>
          </cell>
          <cell r="D162" t="str">
            <v>02.09.02.60.20</v>
          </cell>
          <cell r="E162">
            <v>9</v>
          </cell>
          <cell r="F162" t="str">
            <v>Расходные материалы ИТ</v>
          </cell>
          <cell r="G162" t="str">
            <v>51-03-0007</v>
          </cell>
          <cell r="H162" t="str">
            <v>ИТ_СЭСБ</v>
          </cell>
        </row>
        <row r="163">
          <cell r="A163" t="str">
            <v>Расходы на благотворительность</v>
          </cell>
          <cell r="C163" t="str">
            <v>расходная</v>
          </cell>
          <cell r="D163" t="str">
            <v>02.16.01.90.40</v>
          </cell>
          <cell r="E163">
            <v>16</v>
          </cell>
          <cell r="F163" t="str">
            <v>Расходы на благотворительность</v>
          </cell>
          <cell r="G163" t="str">
            <v>51-03-0001</v>
          </cell>
          <cell r="H163" t="str">
            <v>PR_СЭСБ</v>
          </cell>
        </row>
        <row r="164">
          <cell r="A164" t="str">
            <v>Расходы на возмещение причиненного Обществом вреда</v>
          </cell>
          <cell r="C164" t="str">
            <v>расходная</v>
          </cell>
          <cell r="D164" t="str">
            <v>02.11.03.20.00</v>
          </cell>
          <cell r="E164">
            <v>11</v>
          </cell>
          <cell r="F164" t="str">
            <v>Возмещение ущерба сторонним юр. и физ. лицам</v>
          </cell>
          <cell r="G164" t="str">
            <v>51-03-0019</v>
          </cell>
          <cell r="H164" t="str">
            <v>Право_СЭСБ</v>
          </cell>
        </row>
        <row r="165">
          <cell r="A165" t="str">
            <v>Расходы на ВОСА</v>
          </cell>
          <cell r="C165" t="str">
            <v>расходная</v>
          </cell>
          <cell r="D165" t="str">
            <v>02.11.04.35.00</v>
          </cell>
          <cell r="E165">
            <v>11</v>
          </cell>
          <cell r="F165" t="str">
            <v>Расходы по проведению собрания акционеров</v>
          </cell>
          <cell r="G165" t="str">
            <v>51-03-0011</v>
          </cell>
          <cell r="H165" t="str">
            <v>Корпоративка_СЭСБ</v>
          </cell>
        </row>
        <row r="166">
          <cell r="A166" t="str">
            <v>Расходы на выбытие прочих активов</v>
          </cell>
          <cell r="C166" t="str">
            <v>расходная</v>
          </cell>
          <cell r="D166" t="str">
            <v>02.14.08.40.00</v>
          </cell>
          <cell r="E166">
            <v>14</v>
          </cell>
          <cell r="F166" t="str">
            <v>Расходы, связанные с реализацией ОС, НЗС, НМА</v>
          </cell>
          <cell r="G166" t="str">
            <v>51-03-0025</v>
          </cell>
          <cell r="H166" t="str">
            <v>Финансы_СЭСБ</v>
          </cell>
        </row>
        <row r="167">
          <cell r="A167" t="str">
            <v>Расходы на инкассацию</v>
          </cell>
          <cell r="C167" t="str">
            <v>расходная</v>
          </cell>
          <cell r="D167" t="str">
            <v>02.21.02.00.00</v>
          </cell>
          <cell r="E167">
            <v>21</v>
          </cell>
          <cell r="F167" t="str">
            <v>Комиссия банков за инкассацию</v>
          </cell>
          <cell r="G167" t="str">
            <v>51-03-0025</v>
          </cell>
          <cell r="H167" t="str">
            <v>Финансы_СЭСБ</v>
          </cell>
        </row>
        <row r="168">
          <cell r="A168" t="str">
            <v>Расходы на курсовые (суммовые) разницы</v>
          </cell>
          <cell r="C168" t="str">
            <v>расходная</v>
          </cell>
          <cell r="D168" t="str">
            <v>02.19.27.00.00</v>
          </cell>
          <cell r="E168">
            <v>19</v>
          </cell>
          <cell r="F168" t="str">
            <v>Расход от изменения  курсовых и суммовых разниц</v>
          </cell>
          <cell r="G168" t="str">
            <v>51-03-0025</v>
          </cell>
          <cell r="H168" t="str">
            <v>Финансы_СЭСБ</v>
          </cell>
        </row>
        <row r="169">
          <cell r="A169" t="str">
            <v>Расходы на мойку а/транспорта</v>
          </cell>
          <cell r="C169" t="str">
            <v>расходная</v>
          </cell>
          <cell r="D169" t="str">
            <v>02.07.06.50.00</v>
          </cell>
          <cell r="E169">
            <v>7</v>
          </cell>
          <cell r="F169" t="str">
            <v>Техническое обслуживание транспорта</v>
          </cell>
          <cell r="G169" t="str">
            <v>51-03-0024</v>
          </cell>
          <cell r="H169" t="str">
            <v>Транспорт_СЭСБ</v>
          </cell>
        </row>
        <row r="170">
          <cell r="A170" t="str">
            <v>Расходы на начисление и организацию выплат дивидендов</v>
          </cell>
          <cell r="C170" t="str">
            <v>расходная</v>
          </cell>
          <cell r="D170" t="str">
            <v>02.11.04.50.01</v>
          </cell>
          <cell r="E170">
            <v>11</v>
          </cell>
          <cell r="F170" t="str">
            <v>Услуги регистратора, деп-я по вед реестра, вып див(долев ЦБ)</v>
          </cell>
          <cell r="G170" t="str">
            <v>51-03-0011</v>
          </cell>
          <cell r="H170" t="str">
            <v>Корпоративка_СЭСБ</v>
          </cell>
        </row>
        <row r="171">
          <cell r="A171" t="str">
            <v>Расходы на недостачи по рез-там инвентаризации</v>
          </cell>
          <cell r="C171" t="str">
            <v>расходная</v>
          </cell>
          <cell r="D171" t="str">
            <v>02.14.13.10.00</v>
          </cell>
          <cell r="E171">
            <v>14</v>
          </cell>
          <cell r="F171" t="str">
            <v>Недостача, хищения МПЗ по итогам инвентаризации</v>
          </cell>
          <cell r="G171" t="str">
            <v>51-03-0025</v>
          </cell>
          <cell r="H171" t="str">
            <v>Финансы_СЭСБ</v>
          </cell>
        </row>
        <row r="172">
          <cell r="A172" t="str">
            <v>Расходы на приобретение и реализацию векселей</v>
          </cell>
          <cell r="C172" t="str">
            <v>доходно/расходная</v>
          </cell>
          <cell r="D172" t="str">
            <v>02.19.23.20.00</v>
          </cell>
          <cell r="E172">
            <v>19</v>
          </cell>
          <cell r="F172" t="str">
            <v>От продажи прочих финансовых вложений  (ценных бумаг и финансовых инструментов)</v>
          </cell>
          <cell r="G172" t="str">
            <v>51-03-0025</v>
          </cell>
          <cell r="H172" t="str">
            <v>Финансы_СЭСБ</v>
          </cell>
        </row>
        <row r="173">
          <cell r="A173" t="str">
            <v>Расходы на проведение предрейсовых осмотров водителей</v>
          </cell>
          <cell r="C173" t="str">
            <v>расходная</v>
          </cell>
          <cell r="D173" t="str">
            <v>02.07.06.30.00</v>
          </cell>
          <cell r="E173">
            <v>7</v>
          </cell>
          <cell r="F173" t="str">
            <v>Медицинские услуги</v>
          </cell>
          <cell r="G173" t="str">
            <v>51-03-0016</v>
          </cell>
          <cell r="H173" t="str">
            <v>Охрана труда_СЭСБ</v>
          </cell>
        </row>
        <row r="174">
          <cell r="A174" t="str">
            <v>Расходы на пропускную систему</v>
          </cell>
          <cell r="C174" t="str">
            <v>расходная</v>
          </cell>
          <cell r="D174" t="str">
            <v>02.23.01.15.00</v>
          </cell>
          <cell r="E174">
            <v>23</v>
          </cell>
          <cell r="F174" t="str">
            <v>Техническое обслуживание систем безопасности</v>
          </cell>
          <cell r="G174" t="str">
            <v>51-03-0021</v>
          </cell>
          <cell r="H174" t="str">
            <v>СБ_СЭСБ</v>
          </cell>
        </row>
        <row r="175">
          <cell r="A175" t="str">
            <v>Расходы на реализацию ОС</v>
          </cell>
          <cell r="C175" t="str">
            <v>расходная</v>
          </cell>
          <cell r="D175" t="str">
            <v>02.14.08.40.00</v>
          </cell>
          <cell r="E175">
            <v>14</v>
          </cell>
          <cell r="F175" t="str">
            <v>Расходы, связанные с реализацией ОС, НЗС, НМА</v>
          </cell>
          <cell r="G175" t="str">
            <v>51-03-0025</v>
          </cell>
          <cell r="H175" t="str">
            <v>Финансы_СЭСБ</v>
          </cell>
        </row>
        <row r="176">
          <cell r="A176" t="str">
            <v>Расходы на реестродержателя собственных ЦБ</v>
          </cell>
          <cell r="C176" t="str">
            <v>расходная</v>
          </cell>
          <cell r="D176" t="str">
            <v>02.11.04.50.01</v>
          </cell>
          <cell r="E176">
            <v>11</v>
          </cell>
          <cell r="F176" t="str">
            <v>Услуги регистратора, деп-я по вед реестра, вып див(долев ЦБ)</v>
          </cell>
          <cell r="G176" t="str">
            <v>51-03-0011</v>
          </cell>
          <cell r="H176" t="str">
            <v>Корпоративка_СЭСБ</v>
          </cell>
        </row>
        <row r="177">
          <cell r="A177" t="str">
            <v>Расходы на спонсорство</v>
          </cell>
          <cell r="C177" t="str">
            <v>расходная</v>
          </cell>
          <cell r="D177" t="str">
            <v>02.16.01.90.20</v>
          </cell>
          <cell r="E177">
            <v>16</v>
          </cell>
          <cell r="F177" t="str">
            <v>Расходы на спонсорство</v>
          </cell>
          <cell r="G177" t="str">
            <v>51-03-0001</v>
          </cell>
          <cell r="H177" t="str">
            <v>PR_СЭСБ</v>
          </cell>
        </row>
        <row r="178">
          <cell r="A178" t="str">
            <v>Расходы на стоянку а/транспорта</v>
          </cell>
          <cell r="C178" t="str">
            <v>расходная</v>
          </cell>
          <cell r="D178" t="str">
            <v>02.07.06.50.00</v>
          </cell>
          <cell r="E178">
            <v>7</v>
          </cell>
          <cell r="F178" t="str">
            <v>Техническое обслуживание транспорта</v>
          </cell>
          <cell r="G178" t="str">
            <v>51-03-0024</v>
          </cell>
          <cell r="H178" t="str">
            <v>Транспорт_СЭСБ</v>
          </cell>
        </row>
        <row r="179">
          <cell r="A179" t="str">
            <v>Расходы на уступку ДЗ</v>
          </cell>
          <cell r="C179" t="str">
            <v>расходная</v>
          </cell>
          <cell r="D179" t="str">
            <v>02.24.02.00.00</v>
          </cell>
          <cell r="E179">
            <v>24</v>
          </cell>
          <cell r="F179" t="str">
            <v>Расходы по договорам переуступки права требования</v>
          </cell>
          <cell r="G179" t="str">
            <v>51-03-0025</v>
          </cell>
          <cell r="H179" t="str">
            <v>Финансы_СЭСБ</v>
          </cell>
        </row>
        <row r="180">
          <cell r="A180" t="str">
            <v>Расходы по подбору персонала</v>
          </cell>
          <cell r="C180" t="str">
            <v>расходная</v>
          </cell>
          <cell r="D180" t="str">
            <v>02.08.07.10.10</v>
          </cell>
          <cell r="E180">
            <v>8</v>
          </cell>
          <cell r="F180" t="str">
            <v>Оплата услуг агентств по подбору персонала</v>
          </cell>
          <cell r="G180" t="str">
            <v>51-03-0028</v>
          </cell>
          <cell r="H180" t="str">
            <v>Обучение_СЭСБ</v>
          </cell>
        </row>
        <row r="181">
          <cell r="A181" t="str">
            <v>Резерв на год вознагр</v>
          </cell>
          <cell r="C181" t="str">
            <v>расходная</v>
          </cell>
          <cell r="D181" t="str">
            <v>02.08.10.30.00</v>
          </cell>
          <cell r="E181">
            <v>8</v>
          </cell>
          <cell r="F181" t="str">
            <v>Создание резерва на годовое вознаграждение</v>
          </cell>
          <cell r="G181" t="str">
            <v>51-03-0017</v>
          </cell>
          <cell r="H181" t="str">
            <v>Персонал_СЭСБ</v>
          </cell>
        </row>
        <row r="182">
          <cell r="A182" t="str">
            <v>Резерв на оплату отпусков</v>
          </cell>
          <cell r="C182" t="str">
            <v>расходная</v>
          </cell>
          <cell r="D182" t="str">
            <v>02.08.10.10.00</v>
          </cell>
          <cell r="E182">
            <v>8</v>
          </cell>
          <cell r="F182" t="str">
            <v>Создание резерва на отпуска</v>
          </cell>
          <cell r="G182" t="str">
            <v>51-03-0017</v>
          </cell>
          <cell r="H182" t="str">
            <v>Персонал_СЭСБ</v>
          </cell>
        </row>
        <row r="183">
          <cell r="A183" t="str">
            <v>Реклама и пропаганда в СМИ</v>
          </cell>
          <cell r="C183" t="str">
            <v>расходная</v>
          </cell>
          <cell r="D183" t="str">
            <v>02.16.01.10.00</v>
          </cell>
          <cell r="E183">
            <v>16</v>
          </cell>
          <cell r="F183" t="str">
            <v xml:space="preserve">Размещение информации и рекламы </v>
          </cell>
          <cell r="G183" t="str">
            <v>51-03-0001</v>
          </cell>
          <cell r="H183" t="str">
            <v>PR_СЭСБ</v>
          </cell>
        </row>
        <row r="184">
          <cell r="A184" t="str">
            <v>Ремонт помещений (капитальный)</v>
          </cell>
          <cell r="C184" t="str">
            <v>расходная</v>
          </cell>
          <cell r="D184" t="str">
            <v>02.06.03.00.00</v>
          </cell>
          <cell r="E184">
            <v>6</v>
          </cell>
          <cell r="F184" t="str">
            <v>Услуги сторонних ремонтных организаций, кроме ИТ</v>
          </cell>
          <cell r="G184" t="str">
            <v>51-03-0031</v>
          </cell>
          <cell r="H184" t="str">
            <v>ОС_СЭСБ</v>
          </cell>
        </row>
        <row r="185">
          <cell r="A185" t="str">
            <v>Ремонт помещений (текущий)</v>
          </cell>
          <cell r="C185" t="str">
            <v>расходная</v>
          </cell>
          <cell r="D185" t="str">
            <v>02.06.03.00.00</v>
          </cell>
          <cell r="E185">
            <v>6</v>
          </cell>
          <cell r="F185" t="str">
            <v>Услуги сторонних ремонтных организаций, кроме ИТ</v>
          </cell>
          <cell r="G185" t="str">
            <v>51-03-0031</v>
          </cell>
          <cell r="H185" t="str">
            <v>ОС_СЭСБ</v>
          </cell>
        </row>
        <row r="186">
          <cell r="A186" t="str">
            <v>Ремонт прочих ОС, в т.ч. бытовая техника</v>
          </cell>
          <cell r="C186" t="str">
            <v>расходная</v>
          </cell>
          <cell r="D186" t="str">
            <v>02.06.06.00.00</v>
          </cell>
          <cell r="E186">
            <v>6</v>
          </cell>
          <cell r="F186" t="str">
            <v>Ремонт бытовой техники</v>
          </cell>
          <cell r="G186" t="str">
            <v>51-03-0005</v>
          </cell>
          <cell r="H186" t="str">
            <v>АХО_СЭСБ</v>
          </cell>
        </row>
        <row r="187">
          <cell r="A187" t="str">
            <v>Ремонт собственного транспорта</v>
          </cell>
          <cell r="C187" t="str">
            <v>расходная</v>
          </cell>
          <cell r="D187" t="str">
            <v>02.07.06.50.00</v>
          </cell>
          <cell r="E187">
            <v>7</v>
          </cell>
          <cell r="F187" t="str">
            <v>Техническое обслуживание транспорта</v>
          </cell>
          <cell r="G187" t="str">
            <v>51-03-0024</v>
          </cell>
          <cell r="H187" t="str">
            <v>Транспорт_СЭСБ</v>
          </cell>
        </row>
        <row r="188">
          <cell r="A188" t="str">
            <v>РКО, связанное с инкассацией</v>
          </cell>
          <cell r="C188" t="str">
            <v>расходная</v>
          </cell>
          <cell r="D188" t="str">
            <v>02.21.01.20.00</v>
          </cell>
          <cell r="E188">
            <v>21</v>
          </cell>
          <cell r="F188" t="str">
            <v>Прочие банковские комиссии, кроме связанных со сбором денежных средств</v>
          </cell>
          <cell r="G188" t="str">
            <v>51-03-0025</v>
          </cell>
          <cell r="H188" t="str">
            <v>Финансы_СЭСБ</v>
          </cell>
        </row>
        <row r="189">
          <cell r="A189" t="str">
            <v>РКО, связанное с открытием/ведением счетов</v>
          </cell>
          <cell r="C189" t="str">
            <v>расходная</v>
          </cell>
          <cell r="D189" t="str">
            <v>02.21.01.20.00</v>
          </cell>
          <cell r="E189">
            <v>21</v>
          </cell>
          <cell r="F189" t="str">
            <v>Прочие банковские комиссии, кроме связанных со сбором денежных средств</v>
          </cell>
          <cell r="G189" t="str">
            <v>51-03-0025</v>
          </cell>
          <cell r="H189" t="str">
            <v>Финансы_СЭСБ</v>
          </cell>
        </row>
        <row r="190">
          <cell r="A190" t="str">
            <v>РКО, связанное с факторингом</v>
          </cell>
          <cell r="C190" t="str">
            <v>расходная</v>
          </cell>
          <cell r="D190" t="str">
            <v>02.21.01.20.00</v>
          </cell>
          <cell r="E190">
            <v>21</v>
          </cell>
          <cell r="F190" t="str">
            <v>Прочие банковские комиссии, кроме связанных со сбором денежных средств</v>
          </cell>
          <cell r="G190" t="str">
            <v>51-03-0025</v>
          </cell>
          <cell r="H190" t="str">
            <v>Финансы_СЭСБ</v>
          </cell>
        </row>
        <row r="191">
          <cell r="A191" t="str">
            <v>Содержание непроизводственных объектов</v>
          </cell>
          <cell r="C191" t="str">
            <v>расходная</v>
          </cell>
          <cell r="D191" t="str">
            <v>02.19.34.20.90</v>
          </cell>
          <cell r="E191">
            <v>19</v>
          </cell>
          <cell r="F191" t="str">
            <v>Прочие другие расходы (91 сч)</v>
          </cell>
          <cell r="G191" t="str">
            <v>51-03-0005</v>
          </cell>
          <cell r="H191" t="str">
            <v>АХО_СЭСБ</v>
          </cell>
        </row>
        <row r="192">
          <cell r="A192" t="str">
            <v>Создание резерва по сомнительным долгам ДЗ э/энергия</v>
          </cell>
          <cell r="C192" t="str">
            <v>расходная</v>
          </cell>
          <cell r="D192" t="str">
            <v>02.24.04.20.10</v>
          </cell>
          <cell r="E192">
            <v>24</v>
          </cell>
          <cell r="F192" t="str">
            <v>РСД э/э и мощность</v>
          </cell>
          <cell r="G192" t="str">
            <v>51-03-0020</v>
          </cell>
          <cell r="H192" t="str">
            <v>Продажа э/э_СЭСБ</v>
          </cell>
        </row>
        <row r="193">
          <cell r="A193" t="str">
            <v>Создание резерва по сомнительным долгам прочая ДЗ</v>
          </cell>
          <cell r="C193" t="str">
            <v>расходная</v>
          </cell>
          <cell r="D193" t="str">
            <v>02.24.04.20.90</v>
          </cell>
          <cell r="E193">
            <v>24</v>
          </cell>
          <cell r="F193" t="str">
            <v>РСД прочая продукция, авансы выданные и др.</v>
          </cell>
          <cell r="G193" t="str">
            <v>51-03-0025</v>
          </cell>
          <cell r="H193" t="str">
            <v>Финансы_СЭСБ</v>
          </cell>
        </row>
        <row r="194">
          <cell r="A194" t="str">
            <v>Создание резерва по условным обязательствам</v>
          </cell>
          <cell r="C194" t="str">
            <v>расходная</v>
          </cell>
          <cell r="D194" t="str">
            <v>02.19.35.14.00</v>
          </cell>
          <cell r="E194">
            <v>19</v>
          </cell>
          <cell r="F194" t="str">
            <v>Создание оценочных обязательств</v>
          </cell>
          <cell r="G194" t="str">
            <v>51-03-0025</v>
          </cell>
          <cell r="H194" t="str">
            <v>Финансы_СЭСБ</v>
          </cell>
        </row>
        <row r="195">
          <cell r="A195" t="str">
            <v>Спецодежда</v>
          </cell>
          <cell r="C195" t="str">
            <v>расходная</v>
          </cell>
          <cell r="D195" t="str">
            <v>02.07.04.15.01</v>
          </cell>
          <cell r="E195">
            <v>7</v>
          </cell>
          <cell r="F195" t="str">
            <v>Средства индивидуальной защиты (СИЗ), в том числе спецодежда</v>
          </cell>
          <cell r="G195" t="str">
            <v>51-03-0005</v>
          </cell>
          <cell r="H195" t="str">
            <v>Охрана труда_СЭСБ</v>
          </cell>
        </row>
        <row r="196">
          <cell r="A196" t="str">
            <v>Списание дебиторской задолженности по  э/э не за счет резерва</v>
          </cell>
          <cell r="C196" t="str">
            <v>расходная</v>
          </cell>
          <cell r="D196" t="str">
            <v>02.24.04.10.10</v>
          </cell>
          <cell r="E196">
            <v>24</v>
          </cell>
          <cell r="F196" t="str">
            <v>Списание дебиторской задолженности по  э/э, т/э, теплоносителю не за счет РСД</v>
          </cell>
          <cell r="G196" t="str">
            <v>51-03-0020</v>
          </cell>
          <cell r="H196" t="str">
            <v>Продажа э/э_СЭСБ</v>
          </cell>
        </row>
        <row r="197">
          <cell r="A197" t="str">
            <v>Списание ОС</v>
          </cell>
          <cell r="C197" t="str">
            <v>расходная</v>
          </cell>
          <cell r="D197" t="str">
            <v>02.19.31.10.00</v>
          </cell>
          <cell r="E197">
            <v>19</v>
          </cell>
          <cell r="F197" t="str">
            <v>Списание основных средств</v>
          </cell>
          <cell r="G197" t="str">
            <v>51-03-0015</v>
          </cell>
          <cell r="H197" t="str">
            <v>ОС_СЭСБ</v>
          </cell>
        </row>
        <row r="198">
          <cell r="A198" t="str">
            <v>СПС (Гарант, Консультант + и.т.п)</v>
          </cell>
          <cell r="C198" t="str">
            <v>расходная</v>
          </cell>
          <cell r="D198" t="str">
            <v>02.09.07.20.00</v>
          </cell>
          <cell r="E198">
            <v>9</v>
          </cell>
          <cell r="F198" t="str">
            <v>Услуги подрядчиков по разработке ПО и ИС</v>
          </cell>
          <cell r="G198" t="str">
            <v>51-03-0007</v>
          </cell>
          <cell r="H198" t="str">
            <v>ИТ_СЭСБ</v>
          </cell>
        </row>
        <row r="199">
          <cell r="A199" t="str">
            <v>Средства индивидуальной и коллективной защиты</v>
          </cell>
          <cell r="C199" t="str">
            <v>расходная</v>
          </cell>
          <cell r="D199" t="str">
            <v>02.07.04.15.01</v>
          </cell>
          <cell r="E199">
            <v>7</v>
          </cell>
          <cell r="F199" t="str">
            <v>Средства индивидуальной защиты (СИЗ), в том числе спецодежда</v>
          </cell>
          <cell r="G199" t="str">
            <v>51-03-0005</v>
          </cell>
          <cell r="H199" t="str">
            <v>Охрана труда_СЭСБ</v>
          </cell>
        </row>
        <row r="200">
          <cell r="A200" t="str">
            <v xml:space="preserve">Страхование опасных объектов и проч. имущества </v>
          </cell>
          <cell r="C200" t="str">
            <v>расходная</v>
          </cell>
          <cell r="D200" t="str">
            <v>02.15.01.10.00</v>
          </cell>
          <cell r="E200">
            <v>15</v>
          </cell>
          <cell r="F200" t="str">
            <v>Страхование гражданской ответственности организаций, эксплуатирующих опасные производственные объекты</v>
          </cell>
          <cell r="G200" t="str">
            <v>51-03-0023</v>
          </cell>
          <cell r="H200" t="str">
            <v>Страхование_СЭСБ</v>
          </cell>
        </row>
        <row r="201">
          <cell r="A201" t="str">
            <v>Страхование персонала по ДМС</v>
          </cell>
          <cell r="C201" t="str">
            <v>расходная</v>
          </cell>
          <cell r="D201" t="str">
            <v>02.08.05.10.00</v>
          </cell>
          <cell r="E201">
            <v>8</v>
          </cell>
          <cell r="F201" t="str">
            <v xml:space="preserve">Добровольное медицинское страхование </v>
          </cell>
          <cell r="G201" t="str">
            <v>51-03-0023</v>
          </cell>
          <cell r="H201" t="str">
            <v>Страхование_СЭСБ</v>
          </cell>
        </row>
        <row r="202">
          <cell r="A202" t="str">
            <v>Сувенирная продукция, канцтовары с логотипом</v>
          </cell>
          <cell r="C202" t="str">
            <v>расходная</v>
          </cell>
          <cell r="D202" t="str">
            <v>02.16.01.30.00</v>
          </cell>
          <cell r="E202">
            <v>16</v>
          </cell>
          <cell r="F202" t="str">
            <v>Дизайн, полиграфия, сувенирная продукция</v>
          </cell>
          <cell r="G202" t="str">
            <v>51-03-0001</v>
          </cell>
          <cell r="H202" t="str">
            <v>PR_СЭСБ</v>
          </cell>
        </row>
        <row r="203">
          <cell r="A203" t="str">
            <v>Судебные издержки</v>
          </cell>
          <cell r="C203" t="str">
            <v>расходная</v>
          </cell>
          <cell r="D203" t="str">
            <v>02.11.03.15.00</v>
          </cell>
          <cell r="E203">
            <v>11</v>
          </cell>
          <cell r="F203" t="str">
            <v>Судебные издержки</v>
          </cell>
          <cell r="G203" t="str">
            <v>51-03-0019</v>
          </cell>
          <cell r="H203" t="str">
            <v>Право_СЭСБ</v>
          </cell>
        </row>
        <row r="204">
          <cell r="A204" t="str">
            <v>Суточные</v>
          </cell>
          <cell r="C204" t="str">
            <v>расходная</v>
          </cell>
          <cell r="D204" t="str">
            <v>02.26.02.10.10</v>
          </cell>
          <cell r="E204">
            <v>26</v>
          </cell>
          <cell r="F204" t="str">
            <v>Суточные</v>
          </cell>
          <cell r="G204" t="str">
            <v>51-03-0009</v>
          </cell>
          <cell r="H204" t="str">
            <v>Командировки_СЭСБ</v>
          </cell>
        </row>
        <row r="205">
          <cell r="A205" t="str">
            <v>Тепловая энергия</v>
          </cell>
          <cell r="C205" t="str">
            <v>расходная</v>
          </cell>
          <cell r="D205" t="str">
            <v>02.07.01.20.10</v>
          </cell>
          <cell r="E205">
            <v>7</v>
          </cell>
          <cell r="F205" t="str">
            <v>Теплоэнергия на хозяйственные нужды</v>
          </cell>
          <cell r="G205" t="str">
            <v>51-03-0005</v>
          </cell>
          <cell r="H205" t="str">
            <v>АХО_СЭСБ</v>
          </cell>
        </row>
        <row r="206">
          <cell r="A206" t="str">
            <v>Тепловая энергия  Объем/Кол-во</v>
          </cell>
          <cell r="C206">
            <v>0</v>
          </cell>
          <cell r="D206" t="str">
            <v>02.07.01.20.10.02</v>
          </cell>
          <cell r="E206">
            <v>7</v>
          </cell>
          <cell r="F206" t="str">
            <v>Объем/Кол-во</v>
          </cell>
          <cell r="G206" t="str">
            <v>не присвоено</v>
          </cell>
          <cell r="H206" t="str">
            <v>не присвоено</v>
          </cell>
        </row>
        <row r="207">
          <cell r="A207" t="str">
            <v>Тепловая энергия Цена/Тариф</v>
          </cell>
          <cell r="C207">
            <v>0</v>
          </cell>
          <cell r="D207" t="str">
            <v>02.07.01.20.10.03</v>
          </cell>
          <cell r="E207">
            <v>7</v>
          </cell>
          <cell r="F207" t="str">
            <v>Цена/Тариф</v>
          </cell>
          <cell r="G207" t="str">
            <v>не присвоено</v>
          </cell>
          <cell r="H207" t="str">
            <v>не присвоено</v>
          </cell>
        </row>
        <row r="208">
          <cell r="A208" t="str">
            <v>Техническое обслуживание и ремонт (ИТ)</v>
          </cell>
          <cell r="C208" t="str">
            <v>расходная</v>
          </cell>
          <cell r="D208" t="str">
            <v>02.09.05.01.00</v>
          </cell>
          <cell r="E208">
            <v>9</v>
          </cell>
          <cell r="F208" t="str">
            <v>Техническое обслуживание и ремонт (ИТ)</v>
          </cell>
          <cell r="G208" t="str">
            <v>51-03-0007</v>
          </cell>
          <cell r="H208" t="str">
            <v>ИТ_СЭСБ</v>
          </cell>
        </row>
        <row r="209">
          <cell r="A209" t="str">
            <v>Техническое обслуживание и ремонт (ККМ)</v>
          </cell>
          <cell r="C209" t="str">
            <v>расходная</v>
          </cell>
          <cell r="D209" t="str">
            <v>02.09.05.01.00</v>
          </cell>
          <cell r="E209">
            <v>9</v>
          </cell>
          <cell r="F209" t="str">
            <v>Техническое обслуживание и ремонт (ИТ)</v>
          </cell>
          <cell r="G209" t="str">
            <v>51-03-0007</v>
          </cell>
          <cell r="H209" t="str">
            <v>ИТ_СЭСБ</v>
          </cell>
        </row>
        <row r="210">
          <cell r="A210" t="str">
            <v>Техническое обслуживание транспорта</v>
          </cell>
          <cell r="C210" t="str">
            <v>расходная</v>
          </cell>
          <cell r="D210" t="str">
            <v>02.07.06.50.00</v>
          </cell>
          <cell r="E210">
            <v>7</v>
          </cell>
          <cell r="F210" t="str">
            <v>Техническое обслуживание транспорта</v>
          </cell>
          <cell r="G210" t="str">
            <v>51-03-0024</v>
          </cell>
          <cell r="H210" t="str">
            <v>Транспорт_СЭСБ</v>
          </cell>
        </row>
        <row r="211">
          <cell r="A211" t="str">
            <v>Товары для перепродажи</v>
          </cell>
          <cell r="C211" t="str">
            <v>расходная</v>
          </cell>
          <cell r="D211" t="str">
            <v>02.07.04.91.00</v>
          </cell>
          <cell r="E211">
            <v>7</v>
          </cell>
          <cell r="F211" t="str">
            <v>Товары для перепродажи</v>
          </cell>
          <cell r="G211" t="str">
            <v>51-03-0005</v>
          </cell>
          <cell r="H211" t="str">
            <v>Проч произ дох_СЭСБ</v>
          </cell>
        </row>
        <row r="212">
          <cell r="A212" t="str">
            <v>Транспортный налог</v>
          </cell>
          <cell r="C212" t="str">
            <v>расходная</v>
          </cell>
          <cell r="D212" t="str">
            <v>02.13.01.20.00</v>
          </cell>
          <cell r="E212">
            <v>13</v>
          </cell>
          <cell r="F212" t="str">
            <v>Транспортный налог</v>
          </cell>
          <cell r="G212" t="str">
            <v>51-03-0012</v>
          </cell>
          <cell r="H212" t="str">
            <v>Налоги_СЭСБ</v>
          </cell>
        </row>
        <row r="213">
          <cell r="A213" t="str">
            <v>Услуга по передаче</v>
          </cell>
          <cell r="C213" t="str">
            <v>расходная</v>
          </cell>
          <cell r="D213" t="str">
            <v>02.33.03.09.00</v>
          </cell>
          <cell r="E213">
            <v>33</v>
          </cell>
          <cell r="F213" t="str">
            <v>Расходы на транспорт электроэнергии по двуставочному тарифу, прочие потребители</v>
          </cell>
          <cell r="G213" t="str">
            <v>51-03-0020</v>
          </cell>
          <cell r="H213" t="str">
            <v>Продажа э/э_СЭСБ</v>
          </cell>
        </row>
        <row r="214">
          <cell r="A214" t="str">
            <v>Услуги аудита РСБУ</v>
          </cell>
          <cell r="C214" t="str">
            <v>расходная</v>
          </cell>
          <cell r="D214" t="str">
            <v>02.17.01.10.20</v>
          </cell>
          <cell r="E214">
            <v>17</v>
          </cell>
          <cell r="F214" t="str">
            <v>Аудит отчетности по РСБУ</v>
          </cell>
          <cell r="G214" t="str">
            <v>51-03-0010</v>
          </cell>
          <cell r="H214" t="str">
            <v>Консаудит_СЭСБ</v>
          </cell>
        </row>
        <row r="215">
          <cell r="A215" t="str">
            <v>Услуги биржевой торговли (пользование торговой площадкой ООО"Арена")</v>
          </cell>
          <cell r="C215" t="str">
            <v>расходная</v>
          </cell>
          <cell r="D215" t="str">
            <v>02.10.04.10.00</v>
          </cell>
          <cell r="E215">
            <v>10</v>
          </cell>
          <cell r="F215" t="str">
            <v>Вознаграждение бирже по СДД, СДМ</v>
          </cell>
          <cell r="G215" t="str">
            <v>51-03-0014</v>
          </cell>
          <cell r="H215" t="str">
            <v>ОРЭМ_СЭСБ</v>
          </cell>
        </row>
        <row r="216">
          <cell r="A216" t="str">
            <v>Услуги верификации</v>
          </cell>
          <cell r="C216" t="str">
            <v>расходная</v>
          </cell>
          <cell r="D216" t="str">
            <v>02.26.01.70.00</v>
          </cell>
          <cell r="E216">
            <v>26</v>
          </cell>
          <cell r="F216" t="str">
            <v>Услуги по предоставлению справочной информации</v>
          </cell>
          <cell r="G216" t="str">
            <v>51-03-0010</v>
          </cell>
          <cell r="H216" t="str">
            <v>Консаудит_СЭСБ</v>
          </cell>
        </row>
        <row r="217">
          <cell r="A217" t="str">
            <v>Услуги ГИБДД, вкл постановку на учет</v>
          </cell>
          <cell r="C217" t="str">
            <v>расходная</v>
          </cell>
          <cell r="D217" t="str">
            <v>02.07.06.50.00</v>
          </cell>
          <cell r="E217">
            <v>7</v>
          </cell>
          <cell r="F217" t="str">
            <v>Техническое обслуживание транспорта</v>
          </cell>
          <cell r="G217" t="str">
            <v>51-03-0024</v>
          </cell>
          <cell r="H217" t="str">
            <v>Транспорт_СЭСБ</v>
          </cell>
        </row>
        <row r="218">
          <cell r="A218" t="str">
            <v>Услуги доступа в интернет</v>
          </cell>
          <cell r="C218" t="str">
            <v>расходная</v>
          </cell>
          <cell r="D218" t="str">
            <v>02.09.04.10.31</v>
          </cell>
          <cell r="E218">
            <v>9</v>
          </cell>
          <cell r="F218" t="str">
            <v>Услуги доступа в интернет</v>
          </cell>
          <cell r="G218" t="str">
            <v>51-03-0022</v>
          </cell>
          <cell r="H218" t="str">
            <v>Связь_СЭСБ</v>
          </cell>
        </row>
        <row r="219">
          <cell r="A219" t="str">
            <v>Услуги ОАО "СО-ЕЭС"</v>
          </cell>
          <cell r="C219" t="str">
            <v>расходная</v>
          </cell>
          <cell r="D219" t="str">
            <v>02.01.05.30.05</v>
          </cell>
          <cell r="E219">
            <v>32</v>
          </cell>
          <cell r="F219" t="str">
            <v>Услуги ОАО "СО ЕЭС" по оперативно-диспетчерскому управлению в электроэнергетике</v>
          </cell>
          <cell r="G219" t="str">
            <v>51-03-0014</v>
          </cell>
          <cell r="H219" t="str">
            <v>ОРЭМ_СЭСБ</v>
          </cell>
        </row>
        <row r="220">
          <cell r="A220" t="str">
            <v>Услуги ОАО АТС по организации функционирования торг системы</v>
          </cell>
          <cell r="C220" t="str">
            <v>расходная</v>
          </cell>
          <cell r="D220" t="str">
            <v>02.01.05.30.10</v>
          </cell>
          <cell r="E220">
            <v>32</v>
          </cell>
          <cell r="F220" t="str">
            <v>Услуги ОАО "АТС" по организации функционирования торговой системы ОРЭМ</v>
          </cell>
          <cell r="G220" t="str">
            <v>51-03-0014</v>
          </cell>
          <cell r="H220" t="str">
            <v>ОРЭМ_СЭСБ</v>
          </cell>
        </row>
        <row r="221">
          <cell r="A221" t="str">
            <v>Услуги охраны</v>
          </cell>
          <cell r="C221" t="str">
            <v>расходная</v>
          </cell>
          <cell r="D221" t="str">
            <v>02.23.01.10.10</v>
          </cell>
          <cell r="E221">
            <v>23</v>
          </cell>
          <cell r="F221" t="str">
            <v>Услуги ведомственной охраны</v>
          </cell>
          <cell r="G221" t="str">
            <v>51-03-0021</v>
          </cell>
          <cell r="H221" t="str">
            <v>СБ_СЭСБ</v>
          </cell>
        </row>
        <row r="222">
          <cell r="A222" t="str">
            <v>Услуги оценщика</v>
          </cell>
          <cell r="C222" t="str">
            <v>расходная</v>
          </cell>
          <cell r="D222" t="str">
            <v>02.14.11.30.00</v>
          </cell>
          <cell r="E222">
            <v>14</v>
          </cell>
          <cell r="F222" t="str">
            <v>Оценка имущества</v>
          </cell>
          <cell r="G222" t="str">
            <v>51-03-0011</v>
          </cell>
          <cell r="H222" t="str">
            <v>Право_СЭСБ</v>
          </cell>
        </row>
        <row r="223">
          <cell r="A223" t="str">
            <v>Услуги по ведению бухгалтерского и  налогового учета</v>
          </cell>
          <cell r="C223" t="str">
            <v>расходная</v>
          </cell>
          <cell r="D223" t="str">
            <v>02.17.01.20.55</v>
          </cell>
          <cell r="E223">
            <v>17</v>
          </cell>
          <cell r="F223" t="str">
            <v>Услуги по ведению бухгалтерского, налогового и др. учета (УФС)</v>
          </cell>
          <cell r="G223" t="str">
            <v>51-03-0004</v>
          </cell>
          <cell r="H223" t="str">
            <v>Аутсорсинг_СЭСБ</v>
          </cell>
        </row>
        <row r="224">
          <cell r="A224" t="str">
            <v>Услуги по ведению фин расчетов на ОРЭ</v>
          </cell>
          <cell r="C224" t="str">
            <v>расходная</v>
          </cell>
          <cell r="D224" t="str">
            <v>02.01.05.30.18</v>
          </cell>
          <cell r="E224">
            <v>32</v>
          </cell>
          <cell r="F224" t="str">
            <v>услуги по ведению фин расчетов на ОРЭ</v>
          </cell>
          <cell r="G224" t="str">
            <v>51-03-0014</v>
          </cell>
          <cell r="H224" t="str">
            <v>ОРЭМ_СЭСБ</v>
          </cell>
        </row>
        <row r="225">
          <cell r="A225" t="str">
            <v>Услуги по вывозу и утилизации люм.ламп</v>
          </cell>
          <cell r="C225" t="str">
            <v>расходная</v>
          </cell>
          <cell r="D225" t="str">
            <v>02.07.05.80.15</v>
          </cell>
          <cell r="E225">
            <v>7</v>
          </cell>
          <cell r="F225" t="str">
            <v>Услуги по утилизации, вывозу, обезвреживанию, захоронению производственных и бытовых отходов</v>
          </cell>
          <cell r="G225" t="str">
            <v>51-03-0005</v>
          </cell>
          <cell r="H225" t="str">
            <v>АХО_СЭСБ</v>
          </cell>
        </row>
        <row r="226">
          <cell r="A226" t="str">
            <v>Услуги по вывозу и утилизация оргтехники</v>
          </cell>
          <cell r="C226" t="str">
            <v>расходная</v>
          </cell>
          <cell r="D226" t="str">
            <v>02.07.05.80.15</v>
          </cell>
          <cell r="E226">
            <v>7</v>
          </cell>
          <cell r="F226" t="str">
            <v>Услуги по утилизации, вывозу, обезвреживанию, захоронению производственных и бытовых отходов</v>
          </cell>
          <cell r="G226" t="str">
            <v>51-03-0005</v>
          </cell>
          <cell r="H226" t="str">
            <v>АХО_СЭСБ</v>
          </cell>
        </row>
        <row r="227">
          <cell r="A227" t="str">
            <v xml:space="preserve">Услуги по исполнению сбытовых функций  </v>
          </cell>
          <cell r="C227" t="str">
            <v>расходная</v>
          </cell>
          <cell r="D227" t="str">
            <v>02.24.03.10.30</v>
          </cell>
          <cell r="E227">
            <v>24</v>
          </cell>
          <cell r="F227" t="str">
            <v xml:space="preserve">Услуги по исполнению сбытовых функций  </v>
          </cell>
          <cell r="G227" t="str">
            <v>51-03-0002</v>
          </cell>
          <cell r="H227" t="str">
            <v>Агенты_СЭСБ</v>
          </cell>
        </row>
        <row r="228">
          <cell r="A228" t="str">
            <v>Услуги по переплету (архив)</v>
          </cell>
          <cell r="C228" t="str">
            <v>расходная</v>
          </cell>
          <cell r="D228" t="str">
            <v>02.07.09.40.00</v>
          </cell>
          <cell r="E228">
            <v>7</v>
          </cell>
          <cell r="F228" t="str">
            <v>Услуги по административно-хозяйственному обслуживанию, делопроизводству</v>
          </cell>
          <cell r="G228" t="str">
            <v>51-03-0005</v>
          </cell>
          <cell r="H228" t="str">
            <v>АХО_СЭСБ</v>
          </cell>
        </row>
        <row r="229">
          <cell r="A229" t="str">
            <v>Услуги по приему платежей</v>
          </cell>
          <cell r="C229" t="str">
            <v>расходная</v>
          </cell>
          <cell r="D229" t="str">
            <v>02.24.03.10.20</v>
          </cell>
          <cell r="E229">
            <v>24</v>
          </cell>
          <cell r="F229" t="str">
            <v>Услуги банка, почты по приему платежей</v>
          </cell>
          <cell r="G229" t="str">
            <v>51-03-0002</v>
          </cell>
          <cell r="H229" t="str">
            <v>Агенты_СЭСБ</v>
          </cell>
        </row>
        <row r="230">
          <cell r="A230" t="str">
            <v xml:space="preserve">Услуги сотовой связи </v>
          </cell>
          <cell r="C230" t="str">
            <v>расходная</v>
          </cell>
          <cell r="D230" t="str">
            <v>02.09.04.10.20</v>
          </cell>
          <cell r="E230">
            <v>9</v>
          </cell>
          <cell r="F230" t="str">
            <v xml:space="preserve">Услуги сотовой связи </v>
          </cell>
          <cell r="G230" t="str">
            <v>51-03-0022</v>
          </cell>
          <cell r="H230" t="str">
            <v>Связь_СЭСБ</v>
          </cell>
        </row>
        <row r="231">
          <cell r="A231" t="str">
            <v>Услуги сторонних организаций по энергообследованию (субподряд)</v>
          </cell>
          <cell r="C231" t="str">
            <v>расходная</v>
          </cell>
          <cell r="D231" t="str">
            <v>02.07.05.91.00</v>
          </cell>
          <cell r="E231">
            <v>7</v>
          </cell>
          <cell r="F231" t="str">
            <v>Услуги сторонних организаций по энергообследованию (субподряд)</v>
          </cell>
          <cell r="G231" t="str">
            <v>51-03-0005</v>
          </cell>
          <cell r="H231" t="str">
            <v>ОРЭМ_СЭСБ</v>
          </cell>
        </row>
        <row r="232">
          <cell r="A232" t="str">
            <v xml:space="preserve">Услуги сторонних организаций по энергосервисным контрактам </v>
          </cell>
          <cell r="C232" t="str">
            <v>расходная</v>
          </cell>
          <cell r="D232" t="str">
            <v>02.07.05.90.00</v>
          </cell>
          <cell r="E232">
            <v>7</v>
          </cell>
          <cell r="F232" t="str">
            <v xml:space="preserve">Услуги сторонних организаций по энергосервисным контрактам </v>
          </cell>
          <cell r="G232" t="str">
            <v>51-03-0005</v>
          </cell>
          <cell r="H232" t="str">
            <v>ОРЭМ_СЭСБ</v>
          </cell>
        </row>
        <row r="233">
          <cell r="A233" t="str">
            <v>Услуги типографии</v>
          </cell>
          <cell r="C233" t="str">
            <v>расходная</v>
          </cell>
          <cell r="D233" t="str">
            <v>02.26.01.10.00</v>
          </cell>
          <cell r="E233">
            <v>26</v>
          </cell>
          <cell r="F233" t="str">
            <v>Услуги типографии</v>
          </cell>
          <cell r="G233" t="str">
            <v>51-03-0005</v>
          </cell>
          <cell r="H233" t="str">
            <v>ОРЭМ_СЭСБ</v>
          </cell>
        </row>
        <row r="234">
          <cell r="A234" t="str">
            <v>Услуги трейдинга</v>
          </cell>
          <cell r="C234" t="str">
            <v>расходная</v>
          </cell>
          <cell r="D234" t="str">
            <v>02.10.01.00.10</v>
          </cell>
          <cell r="E234">
            <v>10</v>
          </cell>
          <cell r="F234" t="str">
            <v>Агентское вознаграждение по организации деятельности на ОРЭ и топливообеспечению</v>
          </cell>
          <cell r="G234" t="str">
            <v>51-03-0014</v>
          </cell>
          <cell r="H234" t="str">
            <v>ОРЭМ_СЭСБ</v>
          </cell>
        </row>
        <row r="235">
          <cell r="A235" t="str">
            <v>Услуги удостоверяющего центра, ключи ЭЦП ОАО "АТС"</v>
          </cell>
          <cell r="C235" t="str">
            <v>расходная</v>
          </cell>
          <cell r="D235" t="str">
            <v>02.09.03.09.00</v>
          </cell>
          <cell r="E235">
            <v>9</v>
          </cell>
          <cell r="F235" t="str">
            <v>Услуги по обеспечению информационной безопасности</v>
          </cell>
          <cell r="G235" t="str">
            <v>51-03-0004</v>
          </cell>
          <cell r="H235" t="str">
            <v>Аутсорсинг_СЭСБ</v>
          </cell>
        </row>
        <row r="236">
          <cell r="A236" t="str">
            <v>Услуги УК</v>
          </cell>
          <cell r="C236" t="str">
            <v>расходная</v>
          </cell>
          <cell r="D236" t="str">
            <v>02.17.01.20.50</v>
          </cell>
          <cell r="E236">
            <v>17</v>
          </cell>
          <cell r="F236" t="str">
            <v>Услуги управления</v>
          </cell>
          <cell r="G236" t="str">
            <v>51-03-0004</v>
          </cell>
          <cell r="H236" t="str">
            <v>Аутсорсинг_СЭСБ</v>
          </cell>
        </row>
        <row r="237">
          <cell r="A237" t="str">
            <v>ФСС и несчастные случаи</v>
          </cell>
          <cell r="C237">
            <v>0</v>
          </cell>
          <cell r="D237">
            <v>0</v>
          </cell>
          <cell r="E237">
            <v>0</v>
          </cell>
          <cell r="F237">
            <v>0</v>
          </cell>
          <cell r="G237" t="str">
            <v>51-03-0002</v>
          </cell>
          <cell r="H237" t="str">
            <v>Агенты_СЭСБ</v>
          </cell>
        </row>
        <row r="238">
          <cell r="A238" t="str">
            <v>Хозяйственный инвентарь до 20 тыс.руб</v>
          </cell>
          <cell r="C238" t="str">
            <v>расходная</v>
          </cell>
          <cell r="D238" t="str">
            <v>02.07.04.90.90</v>
          </cell>
          <cell r="E238">
            <v>7</v>
          </cell>
          <cell r="F238" t="str">
            <v>Другие прочие материалы на эксплуатацию</v>
          </cell>
          <cell r="G238" t="str">
            <v>51-03-0005</v>
          </cell>
          <cell r="H238" t="str">
            <v>АХО_СЭСБ</v>
          </cell>
        </row>
        <row r="239">
          <cell r="A239" t="str">
            <v>Членский взнос в НП (кроме Совет рынка и НП ГП)</v>
          </cell>
          <cell r="C239" t="str">
            <v>расходная</v>
          </cell>
          <cell r="D239" t="str">
            <v>02.16.02.20.00</v>
          </cell>
          <cell r="E239">
            <v>16</v>
          </cell>
          <cell r="F239" t="str">
            <v>Вступительные и членские взносы НКО</v>
          </cell>
          <cell r="G239" t="str">
            <v>51-03-0011</v>
          </cell>
          <cell r="H239" t="str">
            <v>Корпоративка_СЭСБ</v>
          </cell>
        </row>
        <row r="240">
          <cell r="A240" t="str">
            <v>Членский взнос НП "ГП и ЭСК"</v>
          </cell>
          <cell r="C240" t="str">
            <v>расходная</v>
          </cell>
          <cell r="D240" t="str">
            <v>02.10.06.00.00</v>
          </cell>
          <cell r="E240">
            <v>10</v>
          </cell>
          <cell r="F240" t="str">
            <v>Оплата взносов в НП гарантирующих поставщиков</v>
          </cell>
          <cell r="G240" t="str">
            <v>51-03-0001</v>
          </cell>
          <cell r="H240" t="str">
            <v>ОРЭМ_СЭСБ</v>
          </cell>
        </row>
        <row r="241">
          <cell r="A241" t="str">
            <v>Членский взнос СРО</v>
          </cell>
          <cell r="C241" t="str">
            <v>расходная</v>
          </cell>
          <cell r="D241" t="str">
            <v>02.07.10.30.30</v>
          </cell>
          <cell r="E241">
            <v>7</v>
          </cell>
          <cell r="F241" t="str">
            <v>Взносы в СРО в области строительства и проектирования</v>
          </cell>
          <cell r="G241" t="str">
            <v>51-03-0025</v>
          </cell>
          <cell r="H241" t="str">
            <v>Корпоративка_СЭСБ</v>
          </cell>
        </row>
        <row r="242">
          <cell r="A242" t="str">
            <v>Экологические платежи</v>
          </cell>
          <cell r="C242" t="str">
            <v>расходная</v>
          </cell>
          <cell r="D242" t="str">
            <v>02.07.07.10.00</v>
          </cell>
          <cell r="E242">
            <v>7</v>
          </cell>
          <cell r="F242" t="str">
            <v>Экологические платежи в пределах норматива</v>
          </cell>
          <cell r="G242" t="str">
            <v>51-03-0012</v>
          </cell>
          <cell r="H242" t="str">
            <v>Налоги_СЭСБ</v>
          </cell>
        </row>
        <row r="243">
          <cell r="A243" t="str">
            <v>Электроэнергия на произв нужды</v>
          </cell>
          <cell r="C243" t="str">
            <v>расходная</v>
          </cell>
          <cell r="D243" t="str">
            <v>02.07.01.10.10</v>
          </cell>
          <cell r="E243">
            <v>7</v>
          </cell>
          <cell r="F243" t="str">
            <v>Электроэнергия на производственные нужды</v>
          </cell>
          <cell r="G243" t="str">
            <v>51-03-0009</v>
          </cell>
          <cell r="H243" t="str">
            <v>Агенты_СЭСБ</v>
          </cell>
        </row>
        <row r="244">
          <cell r="A244" t="str">
            <v>Электроэнергия на хоз нужды</v>
          </cell>
          <cell r="C244" t="str">
            <v>расходная</v>
          </cell>
          <cell r="D244" t="str">
            <v>02.07.01.10.20</v>
          </cell>
          <cell r="E244">
            <v>7</v>
          </cell>
          <cell r="F244" t="str">
            <v>Электроэнергия на хозяйственные нужды</v>
          </cell>
          <cell r="G244" t="str">
            <v>51-03-0005</v>
          </cell>
          <cell r="H244" t="str">
            <v>ОРЭМ_СЭСБ</v>
          </cell>
        </row>
        <row r="245">
          <cell r="A245" t="str">
            <v>Электроэнергия на хоз нужды Объем/Кол-во</v>
          </cell>
          <cell r="C245">
            <v>0</v>
          </cell>
          <cell r="D245" t="str">
            <v>02.07.01.10.20.02</v>
          </cell>
          <cell r="E245">
            <v>7</v>
          </cell>
          <cell r="F245" t="str">
            <v>Объем/Кол-во</v>
          </cell>
          <cell r="G245" t="str">
            <v>не присвоено</v>
          </cell>
          <cell r="H245" t="str">
            <v>не присвоено</v>
          </cell>
        </row>
        <row r="246">
          <cell r="A246" t="str">
            <v>Электроэнергия на хоз нужды Цена/Тариф</v>
          </cell>
          <cell r="C246">
            <v>0</v>
          </cell>
          <cell r="D246" t="str">
            <v>02.07.01.10.20.03</v>
          </cell>
          <cell r="E246">
            <v>7</v>
          </cell>
          <cell r="F246" t="str">
            <v>Цена/Тариф</v>
          </cell>
          <cell r="G246" t="str">
            <v>не присвоено</v>
          </cell>
          <cell r="H246" t="str">
            <v>не присвоено</v>
          </cell>
        </row>
        <row r="247">
          <cell r="A247" t="str">
            <v>Юридические услуги</v>
          </cell>
          <cell r="C247" t="str">
            <v>расходная</v>
          </cell>
          <cell r="D247" t="str">
            <v>02.11.03.35.00</v>
          </cell>
          <cell r="E247">
            <v>11</v>
          </cell>
          <cell r="F247" t="str">
            <v>Юридические услуги</v>
          </cell>
          <cell r="G247" t="str">
            <v>51-03-0019</v>
          </cell>
          <cell r="H247" t="str">
            <v>ОРЭМ_СЭСБ</v>
          </cell>
        </row>
        <row r="248">
          <cell r="A248" t="str">
            <v>Юридические услуги по взысканию задолженности</v>
          </cell>
          <cell r="C248" t="str">
            <v>расходная</v>
          </cell>
          <cell r="D248" t="str">
            <v>02.24.03.10.40</v>
          </cell>
          <cell r="E248">
            <v>24</v>
          </cell>
          <cell r="F248" t="str">
            <v xml:space="preserve">Услуги по взысканию просроченной ДЗ </v>
          </cell>
          <cell r="G248" t="str">
            <v>51-03-0019</v>
          </cell>
          <cell r="H248" t="str">
            <v>Право_СЭСБ</v>
          </cell>
        </row>
        <row r="249">
          <cell r="A249" t="str">
            <v>не присвоено</v>
          </cell>
          <cell r="C249" t="str">
            <v>доходная</v>
          </cell>
          <cell r="D249" t="str">
            <v>01.31.01.10.10</v>
          </cell>
          <cell r="E249">
            <v>32</v>
          </cell>
          <cell r="F249" t="str">
            <v>РСВ</v>
          </cell>
          <cell r="G249" t="str">
            <v>51-03-0014</v>
          </cell>
          <cell r="H249" t="str">
            <v>ОРЭМ_СЭСБ</v>
          </cell>
        </row>
        <row r="250">
          <cell r="A250" t="str">
            <v>не присвоено</v>
          </cell>
          <cell r="C250" t="str">
            <v>доходная</v>
          </cell>
          <cell r="D250" t="str">
            <v>01.31.01.10.20</v>
          </cell>
          <cell r="E250">
            <v>32</v>
          </cell>
          <cell r="F250" t="str">
            <v>БР</v>
          </cell>
          <cell r="G250" t="str">
            <v>51-03-0014</v>
          </cell>
          <cell r="H250" t="str">
            <v>ОРЭМ_СЭСБ</v>
          </cell>
        </row>
        <row r="251">
          <cell r="A251" t="str">
            <v>не присвоено</v>
          </cell>
          <cell r="C251" t="str">
            <v>расходная</v>
          </cell>
          <cell r="D251" t="str">
            <v>02.32.01.01.10</v>
          </cell>
          <cell r="E251">
            <v>32</v>
          </cell>
          <cell r="F251" t="str">
            <v>Электроэнергия по РД</v>
          </cell>
          <cell r="G251" t="str">
            <v>51-03-0014</v>
          </cell>
          <cell r="H251" t="str">
            <v>ОРЭМ_СЭСБ</v>
          </cell>
        </row>
        <row r="252">
          <cell r="A252" t="str">
            <v>не присвоено</v>
          </cell>
          <cell r="C252" t="str">
            <v>расходная</v>
          </cell>
          <cell r="D252" t="str">
            <v>02.32.01.01.20</v>
          </cell>
          <cell r="E252">
            <v>32</v>
          </cell>
          <cell r="F252" t="str">
            <v>Электроэнергия на РСВ</v>
          </cell>
          <cell r="G252" t="str">
            <v>51-03-0014</v>
          </cell>
          <cell r="H252" t="str">
            <v>ОРЭМ_СЭСБ</v>
          </cell>
        </row>
        <row r="253">
          <cell r="A253" t="str">
            <v>не присвоено</v>
          </cell>
          <cell r="C253" t="str">
            <v>расходная</v>
          </cell>
          <cell r="D253" t="str">
            <v>02.32.01.01.30</v>
          </cell>
          <cell r="E253">
            <v>32</v>
          </cell>
          <cell r="F253" t="str">
            <v>Электроэнергия на БР</v>
          </cell>
          <cell r="G253" t="str">
            <v>51-03-0014</v>
          </cell>
          <cell r="H253" t="str">
            <v>ОРЭМ_СЭСБ</v>
          </cell>
        </row>
      </sheetData>
      <sheetData sheetId="2" refreshError="1">
        <row r="2">
          <cell r="A2" t="str">
            <v>не присвоено</v>
          </cell>
          <cell r="B2" t="str">
            <v>не присвоено</v>
          </cell>
        </row>
        <row r="3">
          <cell r="A3">
            <v>1</v>
          </cell>
          <cell r="B3" t="str">
            <v>основная деятельность</v>
          </cell>
        </row>
        <row r="4">
          <cell r="A4">
            <v>2</v>
          </cell>
          <cell r="B4" t="str">
            <v>основная деятельность - население</v>
          </cell>
        </row>
        <row r="5">
          <cell r="A5">
            <v>3</v>
          </cell>
          <cell r="B5" t="str">
            <v>Аренда помещений</v>
          </cell>
        </row>
        <row r="6">
          <cell r="A6">
            <v>4</v>
          </cell>
          <cell r="B6" t="str">
            <v>Аренда прочего имущества (кроме ИТ)</v>
          </cell>
        </row>
        <row r="7">
          <cell r="A7">
            <v>5</v>
          </cell>
          <cell r="B7" t="str">
            <v>Аренда транспорта</v>
          </cell>
        </row>
        <row r="8">
          <cell r="A8">
            <v>6</v>
          </cell>
          <cell r="B8" t="str">
            <v>Аренда прочего имущества ИТ</v>
          </cell>
        </row>
        <row r="9">
          <cell r="A9">
            <v>7</v>
          </cell>
          <cell r="B9" t="str">
            <v>Биллинг ЖКХ</v>
          </cell>
        </row>
        <row r="10">
          <cell r="A10">
            <v>8</v>
          </cell>
          <cell r="B10" t="str">
            <v>Розничная торговля ЭЭО (кассы)</v>
          </cell>
        </row>
        <row r="11">
          <cell r="A11">
            <v>9</v>
          </cell>
          <cell r="B11" t="str">
            <v>Продажа ЭЭО (безнал, опт)</v>
          </cell>
        </row>
        <row r="12">
          <cell r="A12">
            <v>10</v>
          </cell>
          <cell r="B12" t="str">
            <v>Энергоаудит</v>
          </cell>
        </row>
        <row r="13">
          <cell r="A13">
            <v>11</v>
          </cell>
          <cell r="B13" t="str">
            <v>Энергоэффект, энергосервис (контракты с экономией)</v>
          </cell>
        </row>
        <row r="14">
          <cell r="A14">
            <v>12</v>
          </cell>
          <cell r="B14" t="str">
            <v>Реализация услуг посредника - реализация товаров, услуг (продажа ЭЭО - агетская схема)</v>
          </cell>
        </row>
        <row r="15">
          <cell r="A15">
            <v>13</v>
          </cell>
          <cell r="B15" t="str">
            <v>Техническое обслуживание и КУ</v>
          </cell>
        </row>
        <row r="16">
          <cell r="A16">
            <v>14</v>
          </cell>
          <cell r="B16" t="str">
            <v>Реклама на квитанциях</v>
          </cell>
        </row>
        <row r="17">
          <cell r="A17">
            <v>15</v>
          </cell>
          <cell r="B17" t="str">
            <v>Реализация услуг посредника - ССД ЕЭС.Гарант</v>
          </cell>
        </row>
      </sheetData>
      <sheetData sheetId="3" refreshError="1">
        <row r="2">
          <cell r="A2" t="str">
            <v>облагается НДС</v>
          </cell>
        </row>
        <row r="3">
          <cell r="A3" t="str">
            <v>не облагается НДС</v>
          </cell>
        </row>
        <row r="4">
          <cell r="A4" t="str">
            <v>не присвоено</v>
          </cell>
        </row>
      </sheetData>
      <sheetData sheetId="4" refreshError="1">
        <row r="2">
          <cell r="A2" t="str">
            <v>не присвоено</v>
          </cell>
        </row>
        <row r="3">
          <cell r="A3" t="str">
            <v>БЦ</v>
          </cell>
        </row>
        <row r="4">
          <cell r="A4" t="str">
            <v>ОЭР</v>
          </cell>
        </row>
        <row r="5">
          <cell r="A5" t="str">
            <v>ТС</v>
          </cell>
        </row>
        <row r="6">
          <cell r="A6" t="str">
            <v>УОП</v>
          </cell>
        </row>
        <row r="7">
          <cell r="A7" t="str">
            <v>ПС</v>
          </cell>
        </row>
        <row r="8">
          <cell r="A8" t="str">
            <v>УПО</v>
          </cell>
        </row>
        <row r="9">
          <cell r="A9" t="str">
            <v>ОБП</v>
          </cell>
        </row>
        <row r="10">
          <cell r="A10" t="str">
            <v>ТБ</v>
          </cell>
        </row>
        <row r="11">
          <cell r="A11" t="str">
            <v>УП</v>
          </cell>
        </row>
        <row r="12">
          <cell r="A12" t="str">
            <v>ФУ</v>
          </cell>
        </row>
        <row r="13">
          <cell r="A13" t="str">
            <v>УСЗЭМ</v>
          </cell>
        </row>
        <row r="14">
          <cell r="A14" t="str">
            <v>ОТЗП</v>
          </cell>
        </row>
        <row r="15">
          <cell r="A15" t="str">
            <v>УСДС</v>
          </cell>
        </row>
        <row r="16">
          <cell r="A16" t="str">
            <v>УПЭЭ</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 val="справочники"/>
      <sheetName val="Гр5(о)"/>
      <sheetName val="топография"/>
      <sheetName val="1кв."/>
      <sheetName val="2кв."/>
      <sheetName val="3кв."/>
      <sheetName val="4кв."/>
      <sheetName val="ТИТУЛ"/>
      <sheetName val="6.14"/>
      <sheetName val="ОБЩЕСТВА"/>
      <sheetName val="эл ст"/>
      <sheetName val="Приход"/>
      <sheetName val="Расход"/>
      <sheetName val="АНАЛИТ"/>
      <sheetName val="план ФР"/>
      <sheetName val="т-сети"/>
      <sheetName val="Списки"/>
      <sheetName val="тар"/>
      <sheetName val="т1.15(смета8а)"/>
      <sheetName val="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5(о)"/>
      <sheetName val="Гр1(98_00)"/>
      <sheetName val="Гр1(99_00)"/>
      <sheetName val="Гр2"/>
      <sheetName val="Гр2(06)"/>
      <sheetName val="Гр3"/>
      <sheetName val="Прод(Непр)"/>
      <sheetName val="Гр4"/>
      <sheetName val="Гр4(06)"/>
      <sheetName val="Гр6"/>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МТО_ИТ"/>
      <sheetName val="статья_внут_БДР"/>
      <sheetName val="продукт"/>
      <sheetName val="НДС"/>
      <sheetName val="ЦФО"/>
      <sheetName val="технический лист"/>
    </sheetNames>
    <sheetDataSet>
      <sheetData sheetId="0"/>
      <sheetData sheetId="1">
        <row r="2">
          <cell r="A2" t="str">
            <v>не присвоено</v>
          </cell>
          <cell r="D2" t="str">
            <v>не присвоено</v>
          </cell>
          <cell r="G2" t="str">
            <v>не присвоено</v>
          </cell>
          <cell r="H2" t="str">
            <v>не присвоено</v>
          </cell>
        </row>
        <row r="3">
          <cell r="D3" t="str">
            <v>02.26.02.10.30</v>
          </cell>
          <cell r="G3" t="str">
            <v>B-O-21-14</v>
          </cell>
          <cell r="H3" t="str">
            <v>Командировочные</v>
          </cell>
        </row>
        <row r="4">
          <cell r="D4" t="str">
            <v>02.16.01.10.00</v>
          </cell>
          <cell r="G4" t="str">
            <v>B-O-18-02-02</v>
          </cell>
          <cell r="H4" t="str">
            <v>Размещение информации и рекламы в СМИ</v>
          </cell>
        </row>
        <row r="5">
          <cell r="D5" t="str">
            <v>02.25.01.01.00</v>
          </cell>
          <cell r="G5" t="str">
            <v>не присвоено</v>
          </cell>
          <cell r="H5" t="str">
            <v>не присвоено</v>
          </cell>
        </row>
        <row r="6">
          <cell r="D6" t="str">
            <v>02.25.01.01.00</v>
          </cell>
          <cell r="G6" t="str">
            <v>не присвоено</v>
          </cell>
          <cell r="H6" t="str">
            <v>не присвоено</v>
          </cell>
        </row>
        <row r="7">
          <cell r="D7" t="str">
            <v>02.25.01.01.00</v>
          </cell>
          <cell r="G7" t="str">
            <v>не присвоено</v>
          </cell>
          <cell r="H7" t="str">
            <v>не присвоено</v>
          </cell>
        </row>
        <row r="8">
          <cell r="D8" t="str">
            <v>02.25.01.40.00</v>
          </cell>
          <cell r="G8" t="str">
            <v>не присвоено</v>
          </cell>
          <cell r="H8" t="str">
            <v>не присвоено</v>
          </cell>
        </row>
        <row r="9">
          <cell r="D9" t="str">
            <v>02.25.01.01.00</v>
          </cell>
          <cell r="G9" t="str">
            <v>не присвоено</v>
          </cell>
          <cell r="H9" t="str">
            <v>не присвоено</v>
          </cell>
        </row>
        <row r="10">
          <cell r="D10" t="str">
            <v>02.25.01.55.00</v>
          </cell>
          <cell r="G10" t="str">
            <v>не присвоено</v>
          </cell>
          <cell r="H10" t="str">
            <v>не присвоено</v>
          </cell>
        </row>
        <row r="11">
          <cell r="D11" t="str">
            <v>02.25.01.50.00</v>
          </cell>
          <cell r="G11" t="str">
            <v>не присвоено</v>
          </cell>
          <cell r="H11" t="str">
            <v>не присвоено</v>
          </cell>
        </row>
        <row r="12">
          <cell r="D12" t="str">
            <v>02.25.01.01.00</v>
          </cell>
          <cell r="G12" t="str">
            <v>не присвоено</v>
          </cell>
          <cell r="H12" t="str">
            <v>не присвоено</v>
          </cell>
        </row>
        <row r="13">
          <cell r="D13" t="str">
            <v>02.11.03.15.00</v>
          </cell>
          <cell r="G13" t="str">
            <v>B-O-16-03</v>
          </cell>
          <cell r="H13" t="str">
            <v>Судебные издержки</v>
          </cell>
        </row>
        <row r="14">
          <cell r="D14" t="str">
            <v>02.14.09.20.00</v>
          </cell>
          <cell r="G14" t="str">
            <v>B-O-05-01-03</v>
          </cell>
          <cell r="H14" t="str">
            <v>Арендная плата за землю</v>
          </cell>
        </row>
        <row r="15">
          <cell r="D15" t="str">
            <v>02.14.09.90.00</v>
          </cell>
          <cell r="G15" t="str">
            <v>B-O-05-01-01</v>
          </cell>
          <cell r="H15" t="str">
            <v>Оплата аренды ОПФ</v>
          </cell>
        </row>
        <row r="16">
          <cell r="D16" t="str">
            <v>02.14.09.60.00</v>
          </cell>
          <cell r="G16" t="str">
            <v>B-O-05-01-01</v>
          </cell>
          <cell r="H16" t="str">
            <v>Оплата аренды ОПФ</v>
          </cell>
        </row>
        <row r="17">
          <cell r="D17" t="str">
            <v>02.19.25.00.00</v>
          </cell>
          <cell r="G17" t="str">
            <v>B-O-05-01-01</v>
          </cell>
          <cell r="H17" t="str">
            <v>Оплата аренды ОПФ</v>
          </cell>
        </row>
        <row r="18">
          <cell r="D18" t="str">
            <v>02.14.09.60.00</v>
          </cell>
          <cell r="G18" t="str">
            <v>B-O-05-01-01</v>
          </cell>
          <cell r="H18" t="str">
            <v>Оплата аренды ОПФ</v>
          </cell>
        </row>
        <row r="19">
          <cell r="D19" t="str">
            <v>02.19.25.00.00</v>
          </cell>
          <cell r="G19" t="str">
            <v>B-O-05-01-01</v>
          </cell>
          <cell r="H19" t="str">
            <v>Оплата аренды ОПФ</v>
          </cell>
        </row>
        <row r="20">
          <cell r="D20" t="str">
            <v>02.14.09.90.00</v>
          </cell>
          <cell r="G20" t="str">
            <v>B-O-05-01-01</v>
          </cell>
          <cell r="H20" t="str">
            <v>Оплата аренды ОПФ</v>
          </cell>
        </row>
        <row r="21">
          <cell r="D21" t="str">
            <v>02.07.05.10.10</v>
          </cell>
          <cell r="G21" t="str">
            <v>B-O-04-03-03</v>
          </cell>
          <cell r="H21" t="str">
            <v>Услуги автотранспорта</v>
          </cell>
        </row>
        <row r="22">
          <cell r="D22" t="str">
            <v>02.09.03.02.00</v>
          </cell>
          <cell r="G22" t="str">
            <v>B-O-07-02</v>
          </cell>
          <cell r="H22" t="str">
            <v>оплата ИТ услуг</v>
          </cell>
        </row>
        <row r="23">
          <cell r="D23" t="str">
            <v>02.09.03.03.00</v>
          </cell>
          <cell r="G23" t="str">
            <v>B-O-07-02</v>
          </cell>
          <cell r="H23" t="str">
            <v>оплата ИТ услуг</v>
          </cell>
        </row>
        <row r="24">
          <cell r="D24" t="str">
            <v>02.09.03.05.00</v>
          </cell>
          <cell r="G24" t="str">
            <v>B-O-07-02</v>
          </cell>
          <cell r="H24" t="str">
            <v>оплата ИТ услуг</v>
          </cell>
        </row>
        <row r="25">
          <cell r="D25" t="str">
            <v>02.09.03.06.00</v>
          </cell>
          <cell r="G25" t="str">
            <v>B-O-07-02</v>
          </cell>
          <cell r="H25" t="str">
            <v>оплата ИТ услуг</v>
          </cell>
        </row>
        <row r="26">
          <cell r="D26" t="str">
            <v>02.09.03.07.00</v>
          </cell>
          <cell r="G26" t="str">
            <v>B-O-07-02</v>
          </cell>
          <cell r="H26" t="str">
            <v>оплата ИТ услуг</v>
          </cell>
        </row>
        <row r="27">
          <cell r="D27" t="str">
            <v>02.09.03.08.00</v>
          </cell>
          <cell r="G27" t="str">
            <v>B-O-07-02</v>
          </cell>
          <cell r="H27" t="str">
            <v>оплата ИТ услуг</v>
          </cell>
        </row>
        <row r="28">
          <cell r="D28" t="str">
            <v>02.09.03.09.00</v>
          </cell>
          <cell r="G28" t="str">
            <v>B-O-07-02</v>
          </cell>
          <cell r="H28" t="str">
            <v>оплата ИТ услуг</v>
          </cell>
        </row>
        <row r="29">
          <cell r="D29" t="str">
            <v>02.09.03.22.00</v>
          </cell>
          <cell r="G29" t="str">
            <v>B-O-07-02</v>
          </cell>
          <cell r="H29" t="str">
            <v>оплата ИТ услуг</v>
          </cell>
        </row>
        <row r="30">
          <cell r="D30" t="str">
            <v>02.07.04.90.40</v>
          </cell>
          <cell r="G30" t="str">
            <v>B-O-01-02-05</v>
          </cell>
          <cell r="H30" t="str">
            <v>Прочие материалы на эксплуатацию, кроме материалов по ИТ-направлению</v>
          </cell>
        </row>
        <row r="31">
          <cell r="D31" t="str">
            <v>02.08.05.60.00</v>
          </cell>
          <cell r="G31" t="str">
            <v>B-O-08-02-05</v>
          </cell>
          <cell r="H31" t="str">
            <v>Негосударственное пенсионное обеспечение</v>
          </cell>
        </row>
        <row r="32">
          <cell r="D32" t="str">
            <v>02.07.08.05.00</v>
          </cell>
          <cell r="G32" t="str">
            <v>B-O-03-03-01</v>
          </cell>
          <cell r="H32" t="str">
            <v>Вода, стоки</v>
          </cell>
        </row>
        <row r="33">
          <cell r="D33" t="str">
            <v>02.07.08.05.00.02</v>
          </cell>
          <cell r="G33" t="str">
            <v>не присвоено</v>
          </cell>
          <cell r="H33" t="str">
            <v>не присвоено</v>
          </cell>
        </row>
        <row r="34">
          <cell r="D34" t="str">
            <v>02.07.08.05.00.03</v>
          </cell>
          <cell r="G34" t="str">
            <v>не присвоено</v>
          </cell>
          <cell r="H34" t="str">
            <v>не присвоено</v>
          </cell>
        </row>
        <row r="35">
          <cell r="D35" t="str">
            <v>02.07.08.15.00</v>
          </cell>
          <cell r="G35" t="str">
            <v>B-O-03-03-01</v>
          </cell>
          <cell r="H35" t="str">
            <v>Вода, стоки</v>
          </cell>
        </row>
        <row r="36">
          <cell r="D36" t="str">
            <v>02.19.25.00.00</v>
          </cell>
          <cell r="G36" t="str">
            <v>B-O-03-03-01</v>
          </cell>
          <cell r="H36" t="str">
            <v>Вода, стоки</v>
          </cell>
        </row>
        <row r="37">
          <cell r="D37" t="str">
            <v>02.07.08.15.00.02</v>
          </cell>
          <cell r="G37" t="str">
            <v>не присвоено</v>
          </cell>
          <cell r="H37" t="str">
            <v>не присвоено</v>
          </cell>
        </row>
        <row r="38">
          <cell r="D38" t="str">
            <v>02.07.08.15.00.03</v>
          </cell>
          <cell r="G38" t="str">
            <v>не присвоено</v>
          </cell>
          <cell r="H38" t="str">
            <v>не присвоено</v>
          </cell>
        </row>
        <row r="39">
          <cell r="D39" t="str">
            <v>01.11.02.00.00</v>
          </cell>
          <cell r="G39" t="str">
            <v>A-O-02-03-01</v>
          </cell>
          <cell r="H39" t="str">
            <v>Возврат госпошлины</v>
          </cell>
        </row>
        <row r="40">
          <cell r="D40" t="str">
            <v>01.13.00.00.00</v>
          </cell>
          <cell r="G40" t="str">
            <v>A-O-02-06-01</v>
          </cell>
          <cell r="H40" t="str">
            <v>Возврат НДС</v>
          </cell>
        </row>
        <row r="41">
          <cell r="D41" t="str">
            <v>01.13.00.00.00</v>
          </cell>
          <cell r="G41" t="str">
            <v>A-O-02-06-02</v>
          </cell>
          <cell r="H41" t="str">
            <v>Возврат налога на прибыль</v>
          </cell>
        </row>
        <row r="42">
          <cell r="D42" t="str">
            <v>01.13.00.00.00</v>
          </cell>
          <cell r="G42" t="str">
            <v>A-O-02-06-03</v>
          </cell>
          <cell r="H42" t="str">
            <v>Возврат прочих налогов и сборов</v>
          </cell>
        </row>
        <row r="43">
          <cell r="D43" t="str">
            <v>не присвоено</v>
          </cell>
          <cell r="G43" t="str">
            <v>B-O-21-08-02</v>
          </cell>
          <cell r="H43" t="str">
            <v>Возврат авансов и переплат</v>
          </cell>
        </row>
        <row r="44">
          <cell r="D44" t="str">
            <v>не присвоено</v>
          </cell>
          <cell r="G44" t="str">
            <v>B-O-21-08-01</v>
          </cell>
          <cell r="H44" t="str">
            <v>Возврат ошибочно полученных сумм</v>
          </cell>
        </row>
        <row r="45">
          <cell r="D45" t="str">
            <v>02.01.05.30.16</v>
          </cell>
          <cell r="G45" t="str">
            <v>B-O-21-05-01-02</v>
          </cell>
          <cell r="H45" t="str">
            <v xml:space="preserve">комиссионное вознаграждение </v>
          </cell>
        </row>
        <row r="46">
          <cell r="D46" t="str">
            <v>02.11.04.70.01</v>
          </cell>
          <cell r="G46" t="str">
            <v>B-O-17-02</v>
          </cell>
          <cell r="H46" t="str">
            <v>Вознаграждения членам СД и РК</v>
          </cell>
        </row>
        <row r="47">
          <cell r="D47" t="str">
            <v>01.24.10.10.00</v>
          </cell>
          <cell r="G47" t="str">
            <v>не присвоено</v>
          </cell>
          <cell r="H47" t="str">
            <v>не присвоено</v>
          </cell>
        </row>
        <row r="48">
          <cell r="D48" t="str">
            <v>01.24.10.20.10</v>
          </cell>
          <cell r="G48" t="str">
            <v>не присвоено</v>
          </cell>
          <cell r="H48" t="str">
            <v>не присвоено</v>
          </cell>
        </row>
        <row r="49">
          <cell r="D49" t="str">
            <v>01.24.10.20.90</v>
          </cell>
          <cell r="G49" t="str">
            <v>не присвоено</v>
          </cell>
          <cell r="H49" t="str">
            <v>не присвоено</v>
          </cell>
        </row>
        <row r="50">
          <cell r="D50" t="str">
            <v>01.19.14.00.00</v>
          </cell>
          <cell r="G50" t="str">
            <v>не присвоено</v>
          </cell>
          <cell r="H50" t="str">
            <v>не присвоено</v>
          </cell>
        </row>
        <row r="51">
          <cell r="D51" t="str">
            <v>02.07.05.80.15</v>
          </cell>
          <cell r="G51" t="str">
            <v>B-O-04-08-01</v>
          </cell>
          <cell r="H51" t="str">
            <v>Выплаты по охране окружающей среды</v>
          </cell>
        </row>
        <row r="52">
          <cell r="D52" t="str">
            <v>02.19.25.00.00</v>
          </cell>
          <cell r="G52" t="str">
            <v>B-O-04-08-01</v>
          </cell>
          <cell r="H52" t="str">
            <v>Выплаты по охране окружающей среды</v>
          </cell>
        </row>
        <row r="53">
          <cell r="D53" t="str">
            <v>02.11.09.00.00</v>
          </cell>
          <cell r="G53" t="str">
            <v>B-O-19-07</v>
          </cell>
          <cell r="H53" t="str">
            <v>Пошлины</v>
          </cell>
        </row>
        <row r="54">
          <cell r="D54" t="str">
            <v>02.11.09.00.00</v>
          </cell>
          <cell r="G54" t="str">
            <v>B-O-19-07</v>
          </cell>
          <cell r="H54" t="str">
            <v>Пошлины</v>
          </cell>
        </row>
        <row r="55">
          <cell r="D55" t="str">
            <v>02.07.04.20.12</v>
          </cell>
          <cell r="G55" t="str">
            <v>B-O-01-02-03</v>
          </cell>
          <cell r="H55" t="str">
            <v>ГСМ</v>
          </cell>
        </row>
        <row r="56">
          <cell r="D56" t="str">
            <v>02.19.25.00.00</v>
          </cell>
          <cell r="G56" t="str">
            <v>B-O-01-02-03</v>
          </cell>
          <cell r="H56" t="str">
            <v>ГСМ</v>
          </cell>
        </row>
        <row r="57">
          <cell r="D57" t="str">
            <v>02.07.04.20.11</v>
          </cell>
          <cell r="G57" t="str">
            <v>B-O-01-02-03</v>
          </cell>
          <cell r="H57" t="str">
            <v>ГСМ</v>
          </cell>
        </row>
        <row r="58">
          <cell r="D58" t="str">
            <v>02.07.08.45.00</v>
          </cell>
          <cell r="G58" t="str">
            <v>B-O-04-11</v>
          </cell>
          <cell r="H58" t="str">
            <v>Прочие услуги</v>
          </cell>
        </row>
        <row r="59">
          <cell r="D59" t="str">
            <v>не присвоено</v>
          </cell>
          <cell r="G59" t="str">
            <v>A-O-02-10</v>
          </cell>
          <cell r="H59" t="str">
            <v>Поступления прочие</v>
          </cell>
        </row>
        <row r="60">
          <cell r="D60" t="str">
            <v>не присвоено</v>
          </cell>
          <cell r="G60" t="str">
            <v>A-O-02-10</v>
          </cell>
          <cell r="H60" t="str">
            <v>Поступления прочие</v>
          </cell>
        </row>
        <row r="61">
          <cell r="D61" t="str">
            <v>02.15.02.20.00</v>
          </cell>
          <cell r="G61" t="str">
            <v>B-O-13-05</v>
          </cell>
          <cell r="H61" t="str">
            <v>Страхование транспортных средств</v>
          </cell>
        </row>
        <row r="62">
          <cell r="D62" t="str">
            <v>02.15.02.10.00</v>
          </cell>
          <cell r="G62" t="str">
            <v>B-O-13-04</v>
          </cell>
          <cell r="H62" t="str">
            <v>Страхование имущества</v>
          </cell>
        </row>
        <row r="63">
          <cell r="D63" t="str">
            <v>02.15.02.60.00</v>
          </cell>
          <cell r="G63" t="str">
            <v>B-O-13-02</v>
          </cell>
          <cell r="H63" t="str">
            <v>Страхование работников на случай наступления смерти или утраты трудоспособности</v>
          </cell>
        </row>
        <row r="64">
          <cell r="D64" t="str">
            <v>02.15.02.40.00</v>
          </cell>
          <cell r="G64" t="str">
            <v>B-O-13-03</v>
          </cell>
          <cell r="H64" t="str">
            <v xml:space="preserve">Страхование гражданской ответственности </v>
          </cell>
        </row>
        <row r="65">
          <cell r="D65" t="str">
            <v>02.19.34.20.90</v>
          </cell>
          <cell r="G65" t="str">
            <v>B-O-21-18</v>
          </cell>
          <cell r="H65" t="str">
            <v>Прочие операционные расходы</v>
          </cell>
        </row>
        <row r="66">
          <cell r="D66" t="str">
            <v>02.26.01.20.00</v>
          </cell>
          <cell r="G66" t="str">
            <v>B-O-09-09</v>
          </cell>
          <cell r="H66" t="str">
            <v>Почтово-телеграфные расходы</v>
          </cell>
        </row>
        <row r="67">
          <cell r="D67" t="str">
            <v>01.19.13.10.00</v>
          </cell>
          <cell r="G67" t="str">
            <v>A-O-02-10</v>
          </cell>
          <cell r="H67" t="str">
            <v>Поступления прочие</v>
          </cell>
        </row>
        <row r="68">
          <cell r="D68" t="str">
            <v>01.05.02.05.52</v>
          </cell>
          <cell r="G68" t="str">
            <v>A-O-01-08-02</v>
          </cell>
          <cell r="H68" t="str">
            <v>Агентское, брокерское  вознаграждение по прочим услугам</v>
          </cell>
        </row>
        <row r="69">
          <cell r="D69" t="str">
            <v>01.05.02.05.52</v>
          </cell>
          <cell r="G69" t="str">
            <v>A-O-01-08-02</v>
          </cell>
          <cell r="H69" t="str">
            <v>Агентское, брокерское  вознаграждение по прочим услугам</v>
          </cell>
        </row>
        <row r="70">
          <cell r="D70" t="str">
            <v>01.05.02.05.51</v>
          </cell>
          <cell r="G70" t="str">
            <v>A-O-01-08-02</v>
          </cell>
          <cell r="H70" t="str">
            <v>Агентское, брокерское  вознаграждение по прочим услугам</v>
          </cell>
        </row>
        <row r="71">
          <cell r="D71" t="str">
            <v>01.19.13.20.00</v>
          </cell>
          <cell r="G71" t="str">
            <v>A-O-02-03-02</v>
          </cell>
          <cell r="H71" t="str">
            <v>Возмещение процентов, ущерба по искам</v>
          </cell>
        </row>
        <row r="72">
          <cell r="D72" t="str">
            <v>01.19.07.00.00</v>
          </cell>
          <cell r="G72" t="str">
            <v>не присвоено</v>
          </cell>
          <cell r="H72" t="str">
            <v>не присвоено</v>
          </cell>
        </row>
        <row r="73">
          <cell r="D73" t="str">
            <v>01.19.03.20.00</v>
          </cell>
          <cell r="G73" t="str">
            <v>A-I-05-01</v>
          </cell>
          <cell r="H73" t="str">
            <v>Поступления от реализации долговых ЦБ (векселя, облигации) за исключением денежных эквивалентов</v>
          </cell>
        </row>
        <row r="74">
          <cell r="D74" t="str">
            <v>01.14.02.10.00</v>
          </cell>
          <cell r="G74" t="str">
            <v>A-I-02-01</v>
          </cell>
          <cell r="H74" t="str">
            <v>От продажи основных средств</v>
          </cell>
        </row>
        <row r="75">
          <cell r="D75" t="str">
            <v>01.05.02.05.80</v>
          </cell>
          <cell r="G75" t="str">
            <v>A-O-01-16-11</v>
          </cell>
          <cell r="H75" t="str">
            <v>Прочие товары, работы и услуги производственного характера</v>
          </cell>
        </row>
        <row r="76">
          <cell r="D76" t="str">
            <v>01.05.01.30.40</v>
          </cell>
          <cell r="G76" t="str">
            <v>A-O-01-15-01</v>
          </cell>
          <cell r="H76" t="str">
            <v>Реализация товаров (торгово-закупочная деятельность)</v>
          </cell>
        </row>
        <row r="77">
          <cell r="D77" t="str">
            <v>01.05.01.30.40</v>
          </cell>
          <cell r="G77" t="str">
            <v>A-O-01-15-02</v>
          </cell>
          <cell r="H77" t="str">
            <v>Реализация ТМЦ (складских запасов)</v>
          </cell>
        </row>
        <row r="78">
          <cell r="D78" t="str">
            <v>01.14.05.13.00</v>
          </cell>
          <cell r="G78" t="str">
            <v>A-O-01-09-01</v>
          </cell>
          <cell r="H78" t="str">
            <v>Зданий, помещений и сооружений</v>
          </cell>
        </row>
        <row r="79">
          <cell r="D79" t="str">
            <v>01.19.05.00.00</v>
          </cell>
          <cell r="G79" t="str">
            <v>A-O-01-09-01</v>
          </cell>
          <cell r="H79" t="str">
            <v>Зданий, помещений и сооружений</v>
          </cell>
        </row>
        <row r="80">
          <cell r="D80" t="str">
            <v>01.14.05.20.00</v>
          </cell>
          <cell r="G80" t="str">
            <v>A-O-01-09-02</v>
          </cell>
          <cell r="H80" t="str">
            <v>Земли</v>
          </cell>
        </row>
        <row r="81">
          <cell r="D81" t="str">
            <v>01.14.05.90.00</v>
          </cell>
          <cell r="G81" t="str">
            <v>A-O-01-09-06</v>
          </cell>
          <cell r="H81" t="str">
            <v>Прочего имущества</v>
          </cell>
        </row>
        <row r="82">
          <cell r="D82" t="str">
            <v>01.14.05.50.00</v>
          </cell>
          <cell r="G82" t="str">
            <v>A-O-01-09-05</v>
          </cell>
          <cell r="H82" t="str">
            <v>Транспортных средств</v>
          </cell>
        </row>
        <row r="83">
          <cell r="D83" t="str">
            <v>01.14.05.90.00</v>
          </cell>
          <cell r="G83" t="str">
            <v>A-O-01-09-06</v>
          </cell>
          <cell r="H83" t="str">
            <v>Прочего имущества</v>
          </cell>
        </row>
        <row r="84">
          <cell r="D84" t="str">
            <v>01.09.01.50.00</v>
          </cell>
          <cell r="G84" t="str">
            <v>A-O-01-21-02</v>
          </cell>
          <cell r="H84" t="str">
            <v>от реализации ИТ услуг</v>
          </cell>
        </row>
        <row r="85">
          <cell r="D85" t="str">
            <v>01.05.02.05.47</v>
          </cell>
          <cell r="G85" t="str">
            <v>A-O-01-16-14</v>
          </cell>
          <cell r="H85" t="str">
            <v>Продажа и обслуживание приборов учета</v>
          </cell>
        </row>
        <row r="86">
          <cell r="D86" t="str">
            <v>01.05.01.30.40</v>
          </cell>
          <cell r="G86" t="str">
            <v>A-O-01-15-01</v>
          </cell>
          <cell r="H86" t="str">
            <v>Реализация товаров (торгово-закупочная деятельность)</v>
          </cell>
        </row>
        <row r="87">
          <cell r="D87" t="str">
            <v>01.05.02.05.56</v>
          </cell>
          <cell r="G87" t="str">
            <v>A-O-01-16-11</v>
          </cell>
          <cell r="H87" t="str">
            <v>Прочие товары, работы и услуги производственного характера</v>
          </cell>
        </row>
        <row r="88">
          <cell r="D88" t="str">
            <v>01.05.02.05.47</v>
          </cell>
          <cell r="G88" t="str">
            <v>A-O-01-16-14</v>
          </cell>
          <cell r="H88" t="str">
            <v>Продажа и обслуживание приборов учета</v>
          </cell>
        </row>
        <row r="89">
          <cell r="D89" t="str">
            <v>01.05.02.05.80</v>
          </cell>
          <cell r="G89" t="str">
            <v>A-O-01-16-11</v>
          </cell>
          <cell r="H89" t="str">
            <v>Прочие товары, работы и услуги производственного характера</v>
          </cell>
        </row>
        <row r="90">
          <cell r="D90" t="str">
            <v>01.05.02.05.47</v>
          </cell>
          <cell r="G90" t="str">
            <v>A-O-01-16-14</v>
          </cell>
          <cell r="H90" t="str">
            <v>Продажа и обслуживание приборов учета</v>
          </cell>
        </row>
        <row r="91">
          <cell r="D91" t="str">
            <v>01.05.01.30.40</v>
          </cell>
          <cell r="G91" t="str">
            <v>A-O-01-15-01</v>
          </cell>
          <cell r="H91" t="str">
            <v>Реализация товаров (торгово-закупочная деятельность)</v>
          </cell>
        </row>
        <row r="92">
          <cell r="D92" t="str">
            <v>01.05.02.05.80</v>
          </cell>
          <cell r="G92" t="str">
            <v>A-O-01-16-11</v>
          </cell>
          <cell r="H92" t="str">
            <v>Прочие товары, работы и услуги производственного характера</v>
          </cell>
        </row>
        <row r="93">
          <cell r="D93" t="str">
            <v>01.05.02.05.47</v>
          </cell>
          <cell r="G93" t="str">
            <v>A-O-01-16-14</v>
          </cell>
          <cell r="H93" t="str">
            <v>Продажа и обслуживание приборов учета</v>
          </cell>
        </row>
        <row r="94">
          <cell r="D94" t="str">
            <v>01.05.02.05.47</v>
          </cell>
          <cell r="G94" t="str">
            <v>A-O-01-16-14</v>
          </cell>
          <cell r="H94" t="str">
            <v>Продажа и обслуживание приборов учета</v>
          </cell>
        </row>
        <row r="95">
          <cell r="D95" t="str">
            <v>01.05.02.05.47</v>
          </cell>
          <cell r="G95" t="str">
            <v>A-O-01-16-14</v>
          </cell>
          <cell r="H95" t="str">
            <v>Продажа и обслуживание приборов учета</v>
          </cell>
        </row>
        <row r="96">
          <cell r="D96" t="str">
            <v>01.05.01.30.40</v>
          </cell>
          <cell r="G96" t="str">
            <v>A-O-01-15-01</v>
          </cell>
          <cell r="H96" t="str">
            <v>Реализация товаров (торгово-закупочная деятельность)</v>
          </cell>
        </row>
        <row r="97">
          <cell r="D97" t="str">
            <v>01.05.02.05.53</v>
          </cell>
          <cell r="G97" t="str">
            <v>A-O-01-16-11</v>
          </cell>
          <cell r="H97" t="str">
            <v>Прочие товары, работы и услуги производственного характера</v>
          </cell>
        </row>
        <row r="98">
          <cell r="D98" t="str">
            <v>01.05.02.05.80</v>
          </cell>
          <cell r="G98" t="str">
            <v>A-O-01-16-11</v>
          </cell>
          <cell r="H98" t="str">
            <v>Прочие товары, работы и услуги производственного характера</v>
          </cell>
        </row>
        <row r="99">
          <cell r="D99" t="str">
            <v>01.05.02.05.47</v>
          </cell>
          <cell r="G99" t="str">
            <v>A-O-01-16-14</v>
          </cell>
          <cell r="H99" t="str">
            <v>Продажа и обслуживание приборов учета</v>
          </cell>
        </row>
        <row r="100">
          <cell r="D100" t="str">
            <v>01.05.02.05.49</v>
          </cell>
          <cell r="G100" t="str">
            <v>A-O-01-16-11</v>
          </cell>
          <cell r="H100" t="str">
            <v>Прочие товары, работы и услуги производственного характера</v>
          </cell>
        </row>
        <row r="101">
          <cell r="D101" t="str">
            <v>01.05.02.05.48</v>
          </cell>
          <cell r="G101" t="str">
            <v>не присвоено</v>
          </cell>
          <cell r="H101" t="str">
            <v>не присвоено</v>
          </cell>
        </row>
        <row r="102">
          <cell r="D102" t="str">
            <v>01.05.02.05.48</v>
          </cell>
          <cell r="G102" t="str">
            <v>A-O-01-16-11</v>
          </cell>
          <cell r="H102" t="str">
            <v>Прочие товары, работы и услуги производственного характера</v>
          </cell>
        </row>
        <row r="103">
          <cell r="D103" t="str">
            <v>01.24.01.00.00</v>
          </cell>
          <cell r="G103" t="str">
            <v>A-O-02-07</v>
          </cell>
          <cell r="H103" t="str">
            <v xml:space="preserve">Поступления от продажи прав требования по ДЗ от операционной деятельности </v>
          </cell>
        </row>
        <row r="104">
          <cell r="D104" t="str">
            <v>01.24.01.00.00</v>
          </cell>
          <cell r="G104" t="str">
            <v>A-O-02-07</v>
          </cell>
          <cell r="H104" t="str">
            <v xml:space="preserve">Поступления от продажи прав требования по ДЗ от операционной деятельности </v>
          </cell>
        </row>
        <row r="105">
          <cell r="D105" t="str">
            <v>01.24.01.00.00</v>
          </cell>
          <cell r="G105" t="str">
            <v>A-O-02-07</v>
          </cell>
          <cell r="H105" t="str">
            <v xml:space="preserve">Поступления от продажи прав требования по ДЗ от операционной деятельности </v>
          </cell>
        </row>
        <row r="106">
          <cell r="D106" t="str">
            <v>01.11.01.00.00</v>
          </cell>
          <cell r="G106" t="str">
            <v>A-O-02-05-03</v>
          </cell>
          <cell r="H106" t="str">
            <v>Штрафы, пени, неустойки прочие</v>
          </cell>
        </row>
        <row r="107">
          <cell r="D107" t="str">
            <v>02.08.02.00.00</v>
          </cell>
          <cell r="G107" t="str">
            <v>B-O-19-06</v>
          </cell>
          <cell r="H107" t="str">
            <v>Страховые взносы (ФСС, ПФР, ФФОМС, ТФОМС)</v>
          </cell>
        </row>
        <row r="108">
          <cell r="D108" t="str">
            <v>02.07.06.40.10</v>
          </cell>
          <cell r="G108" t="str">
            <v>B-O-04-07-02</v>
          </cell>
          <cell r="H108" t="str">
            <v>Услуги по ОТ и ТБ</v>
          </cell>
        </row>
        <row r="109">
          <cell r="D109" t="str">
            <v>02.09.02.60.30</v>
          </cell>
          <cell r="G109" t="str">
            <v>B-O-09-02</v>
          </cell>
          <cell r="H109" t="str">
            <v>Материалы на ИТ</v>
          </cell>
        </row>
        <row r="110">
          <cell r="D110" t="str">
            <v>02.08.01.00.00</v>
          </cell>
          <cell r="G110" t="str">
            <v>B-O-08-01-01</v>
          </cell>
          <cell r="H110" t="str">
            <v>Оплата труда (кроме годового вознаграждения)</v>
          </cell>
        </row>
        <row r="111">
          <cell r="D111" t="str">
            <v>02.13.01.10.00</v>
          </cell>
          <cell r="G111" t="str">
            <v>B-O-19-02</v>
          </cell>
          <cell r="H111" t="str">
            <v>Налог на землю</v>
          </cell>
        </row>
        <row r="112">
          <cell r="D112" t="str">
            <v>02.07.04.90.90</v>
          </cell>
          <cell r="G112" t="str">
            <v>B-O-01-02-05</v>
          </cell>
          <cell r="H112" t="str">
            <v>Прочие материалы на эксплуатацию, кроме материалов по ИТ-направлению</v>
          </cell>
        </row>
        <row r="113">
          <cell r="D113" t="str">
            <v>02.08.06.20.01</v>
          </cell>
          <cell r="G113" t="str">
            <v>B-O-08-02-06</v>
          </cell>
          <cell r="H113" t="str">
            <v>Затраты на обучение (без командировочных)</v>
          </cell>
        </row>
        <row r="114">
          <cell r="D114" t="str">
            <v>02.09.03.04.00</v>
          </cell>
          <cell r="G114" t="str">
            <v>B-O-09-05</v>
          </cell>
          <cell r="H114" t="str">
            <v>Информационные услуги ИТ</v>
          </cell>
        </row>
        <row r="115">
          <cell r="D115" t="str">
            <v>02.26.01.70.00</v>
          </cell>
          <cell r="G115" t="str">
            <v>B-O-15-02-01</v>
          </cell>
          <cell r="H115" t="str">
            <v>Консультационные услуги, предоставление справочной информации</v>
          </cell>
        </row>
        <row r="116">
          <cell r="D116" t="str">
            <v>02.08.10.40.00</v>
          </cell>
          <cell r="G116" t="str">
            <v>не присвоено</v>
          </cell>
          <cell r="H116" t="str">
            <v>не присвоено</v>
          </cell>
        </row>
        <row r="117">
          <cell r="D117" t="str">
            <v>02.08.10.20.00</v>
          </cell>
          <cell r="G117" t="str">
            <v>не присвоено</v>
          </cell>
          <cell r="H117" t="str">
            <v>не присвоено</v>
          </cell>
        </row>
        <row r="118">
          <cell r="D118" t="str">
            <v>B-O-21-09-03</v>
          </cell>
          <cell r="G118" t="str">
            <v>B-O-21-09-03</v>
          </cell>
          <cell r="H118" t="str">
            <v>Выплаты штрафов, пеней, неустоек прочие</v>
          </cell>
        </row>
        <row r="119">
          <cell r="D119" t="str">
            <v>02.07.04.90.40</v>
          </cell>
          <cell r="G119" t="str">
            <v>B-O-01-02-05</v>
          </cell>
          <cell r="H119" t="str">
            <v>Прочие материалы на эксплуатацию, кроме материалов по ИТ-направлению</v>
          </cell>
        </row>
        <row r="120">
          <cell r="D120" t="str">
            <v>02.07.09.05.00</v>
          </cell>
          <cell r="G120" t="str">
            <v>B-O-04-11</v>
          </cell>
          <cell r="H120" t="str">
            <v>Прочие услуги</v>
          </cell>
        </row>
        <row r="121">
          <cell r="D121" t="str">
            <v>02.09.02.60.10</v>
          </cell>
          <cell r="G121" t="str">
            <v>B-O-09-02</v>
          </cell>
          <cell r="H121" t="str">
            <v>Материалы на ИТ</v>
          </cell>
        </row>
        <row r="122">
          <cell r="D122" t="str">
            <v>02.17.01.20.35</v>
          </cell>
          <cell r="G122" t="str">
            <v>B-O-15-02-01</v>
          </cell>
          <cell r="H122" t="str">
            <v>Консультационные услуги, предоставление справочной информации</v>
          </cell>
        </row>
        <row r="123">
          <cell r="D123" t="str">
            <v>02.17.01.20.25</v>
          </cell>
          <cell r="G123" t="str">
            <v>B-O-15-02-01</v>
          </cell>
          <cell r="H123" t="str">
            <v>Консультационные услуги, предоставление справочной информации</v>
          </cell>
        </row>
        <row r="124">
          <cell r="D124" t="str">
            <v>02.16.01.05.00</v>
          </cell>
          <cell r="G124" t="str">
            <v>B-O-18-02-01</v>
          </cell>
          <cell r="H124" t="str">
            <v>Организация и проведение PR-мероприятий</v>
          </cell>
        </row>
        <row r="125">
          <cell r="D125" t="str">
            <v>02.08.06.20.01</v>
          </cell>
          <cell r="G125" t="str">
            <v>B-O-08-02-06</v>
          </cell>
          <cell r="H125" t="str">
            <v>Затраты на обучение (без командировочных)</v>
          </cell>
        </row>
        <row r="126">
          <cell r="D126" t="str">
            <v>02.21.04.20.00</v>
          </cell>
          <cell r="G126" t="str">
            <v>не присвоено</v>
          </cell>
          <cell r="H126" t="str">
            <v>не присвоено</v>
          </cell>
        </row>
        <row r="127">
          <cell r="D127" t="str">
            <v>02.14.10.50.00</v>
          </cell>
          <cell r="G127" t="str">
            <v>B-O-05-01-02</v>
          </cell>
          <cell r="H127" t="str">
            <v>Оплата лизинга ОПФ</v>
          </cell>
        </row>
        <row r="128">
          <cell r="D128" t="str">
            <v>02.14.10.50.00</v>
          </cell>
          <cell r="G128" t="str">
            <v>B-O-05-01-02</v>
          </cell>
          <cell r="H128" t="str">
            <v>Оплата лизинга ОПФ</v>
          </cell>
        </row>
        <row r="129">
          <cell r="D129" t="str">
            <v>02.14.10.50.00</v>
          </cell>
          <cell r="G129" t="str">
            <v>B-O-05-01-02</v>
          </cell>
          <cell r="H129" t="str">
            <v>Оплата лизинга ОПФ</v>
          </cell>
        </row>
        <row r="130">
          <cell r="D130" t="str">
            <v>02.14.10.40.00</v>
          </cell>
          <cell r="G130" t="str">
            <v>B-O-05-01-02</v>
          </cell>
          <cell r="H130" t="str">
            <v>Оплата лизинга ОПФ</v>
          </cell>
        </row>
        <row r="131">
          <cell r="D131" t="str">
            <v>02.17.01.20.40</v>
          </cell>
          <cell r="G131" t="str">
            <v>B-O-15-02-01</v>
          </cell>
          <cell r="H131" t="str">
            <v>Консультационные услуги, предоставление справочной информации</v>
          </cell>
        </row>
        <row r="132">
          <cell r="D132" t="str">
            <v>02.07.04.90.90</v>
          </cell>
          <cell r="G132" t="str">
            <v>B-O-01-02-05</v>
          </cell>
          <cell r="H132" t="str">
            <v>Прочие материалы на эксплуатацию, кроме материалов по ИТ-направлению</v>
          </cell>
        </row>
        <row r="133">
          <cell r="D133" t="str">
            <v>02.09.02.60.30</v>
          </cell>
          <cell r="G133" t="str">
            <v>B-O-09-02</v>
          </cell>
          <cell r="H133" t="str">
            <v>Материалы на ИТ</v>
          </cell>
        </row>
        <row r="134">
          <cell r="D134" t="str">
            <v>02.06.01.00.00</v>
          </cell>
          <cell r="G134" t="str">
            <v>B-O-01-03</v>
          </cell>
          <cell r="H134" t="str">
            <v>Материалы на ремонт, кроме материалов по ИТ-направлению</v>
          </cell>
        </row>
        <row r="135">
          <cell r="D135" t="str">
            <v>02.07.04.90.90</v>
          </cell>
          <cell r="G135" t="str">
            <v>B-O-01-02-05</v>
          </cell>
          <cell r="H135" t="str">
            <v>Прочие материалы на эксплуатацию, кроме материалов по ИТ-направлению</v>
          </cell>
        </row>
        <row r="136">
          <cell r="D136" t="str">
            <v>02.07.04.15.50</v>
          </cell>
          <cell r="G136" t="str">
            <v>B-O-01-02-02</v>
          </cell>
          <cell r="H136" t="str">
            <v>Материалы по охране труда (СИЗ, спецпитание, спецодежда, прочие)</v>
          </cell>
        </row>
        <row r="137">
          <cell r="D137" t="str">
            <v>02.07.04.92.00</v>
          </cell>
          <cell r="G137" t="str">
            <v>B-O-04-03-03</v>
          </cell>
          <cell r="H137" t="str">
            <v>Услуги автотранспорта</v>
          </cell>
        </row>
        <row r="138">
          <cell r="D138" t="str">
            <v>02.07.04.90.10</v>
          </cell>
          <cell r="G138" t="str">
            <v>B-O-01-02-05</v>
          </cell>
          <cell r="H138" t="str">
            <v>Прочие материалы на эксплуатацию, кроме материалов по ИТ-направлению</v>
          </cell>
        </row>
        <row r="139">
          <cell r="D139" t="str">
            <v>02.07.06.30.00</v>
          </cell>
          <cell r="G139" t="str">
            <v>B-O-04-07-01</v>
          </cell>
          <cell r="H139" t="str">
            <v>Медицинские услуги</v>
          </cell>
        </row>
        <row r="140">
          <cell r="D140" t="str">
            <v>02.09.04.10.10</v>
          </cell>
          <cell r="G140" t="str">
            <v>B-O-09-07-01</v>
          </cell>
          <cell r="H140" t="str">
            <v>Услуги стационарной связи, междугородной и международной и внутризоновой</v>
          </cell>
        </row>
        <row r="141">
          <cell r="D141" t="str">
            <v>02.19.25.00.00</v>
          </cell>
          <cell r="G141" t="str">
            <v>B-O-09-07-01</v>
          </cell>
          <cell r="H141" t="str">
            <v>Услуги стационарной связи, междугородной и международной и внутризоновой</v>
          </cell>
        </row>
        <row r="142">
          <cell r="D142" t="str">
            <v>02.07.05.89.00</v>
          </cell>
          <cell r="G142" t="str">
            <v>B-O-04-02</v>
          </cell>
          <cell r="H142" t="str">
            <v>Услуги по эксплуатации</v>
          </cell>
        </row>
        <row r="143">
          <cell r="D143" t="str">
            <v>02.07.04.90.90</v>
          </cell>
          <cell r="G143" t="str">
            <v>B-O-01-02-05</v>
          </cell>
          <cell r="H143" t="str">
            <v>Прочие материалы на эксплуатацию, кроме материалов по ИТ-направлению</v>
          </cell>
        </row>
        <row r="144">
          <cell r="D144" t="str">
            <v>02.13.01.30.00</v>
          </cell>
          <cell r="G144" t="str">
            <v>B-O-19-01</v>
          </cell>
          <cell r="H144" t="str">
            <v>Налог на имущество</v>
          </cell>
        </row>
        <row r="145">
          <cell r="D145">
            <v>0</v>
          </cell>
          <cell r="G145" t="str">
            <v>B-F-04-01</v>
          </cell>
          <cell r="H145" t="str">
            <v>Платежи по распределению прибыли в пользу собственников, участников</v>
          </cell>
        </row>
        <row r="146">
          <cell r="D146" t="str">
            <v>02.19.34.13.00</v>
          </cell>
          <cell r="G146" t="str">
            <v>B-O-21-18</v>
          </cell>
          <cell r="H146" t="str">
            <v>Прочие операционные расходы</v>
          </cell>
        </row>
        <row r="147">
          <cell r="D147" t="str">
            <v>02.19.34.20.90</v>
          </cell>
          <cell r="G147" t="str">
            <v>B-O-21-18</v>
          </cell>
          <cell r="H147" t="str">
            <v>Прочие операционные расходы</v>
          </cell>
        </row>
        <row r="148">
          <cell r="D148" t="str">
            <v>02.19.34.20.90</v>
          </cell>
          <cell r="G148" t="str">
            <v>B-O-21-18</v>
          </cell>
          <cell r="H148" t="str">
            <v>Прочие операционные расходы</v>
          </cell>
        </row>
        <row r="149">
          <cell r="D149" t="str">
            <v>02.19.34.20.90</v>
          </cell>
          <cell r="G149" t="str">
            <v>B-O-21-18</v>
          </cell>
          <cell r="H149" t="str">
            <v>Прочие операционные расходы</v>
          </cell>
        </row>
        <row r="150">
          <cell r="D150" t="str">
            <v>02.11.03.05.00</v>
          </cell>
          <cell r="G150" t="str">
            <v>B-O-16-02</v>
          </cell>
          <cell r="H150" t="str">
            <v>Нотариальные услуги</v>
          </cell>
        </row>
        <row r="151">
          <cell r="D151" t="str">
            <v>02.19.25.00.00</v>
          </cell>
          <cell r="G151" t="str">
            <v>B-O-16-02</v>
          </cell>
          <cell r="H151" t="str">
            <v>Нотариальные услуги</v>
          </cell>
        </row>
        <row r="152">
          <cell r="D152" t="str">
            <v>02.16.01.10.00</v>
          </cell>
          <cell r="G152" t="str">
            <v>B-O-18-02-02</v>
          </cell>
          <cell r="H152" t="str">
            <v>Размещение информации и рекламы в СМИ</v>
          </cell>
        </row>
        <row r="153">
          <cell r="D153" t="str">
            <v>02.19.25.00.00</v>
          </cell>
          <cell r="G153" t="str">
            <v>B-O-18-02-02</v>
          </cell>
          <cell r="H153" t="str">
            <v>Размещение информации и рекламы в СМИ</v>
          </cell>
        </row>
        <row r="154">
          <cell r="D154" t="str">
            <v>02.16.01.10.00</v>
          </cell>
          <cell r="G154" t="str">
            <v>B-O-18-02-02</v>
          </cell>
          <cell r="H154" t="str">
            <v>Размещение информации и рекламы в СМИ</v>
          </cell>
        </row>
        <row r="155">
          <cell r="D155" t="str">
            <v>02.15.01.30.00</v>
          </cell>
          <cell r="G155" t="str">
            <v>B-O-13-05</v>
          </cell>
          <cell r="H155" t="str">
            <v>Страхование транспортных средств</v>
          </cell>
        </row>
        <row r="156">
          <cell r="D156">
            <v>0</v>
          </cell>
          <cell r="G156" t="str">
            <v>не присвоено</v>
          </cell>
          <cell r="H156" t="str">
            <v>не присвоено</v>
          </cell>
        </row>
        <row r="157">
          <cell r="D157" t="str">
            <v>02.08.09.00.00</v>
          </cell>
          <cell r="G157" t="str">
            <v>B-O-08-02-09</v>
          </cell>
          <cell r="H157" t="str">
            <v>Прочие выплаты персоналу</v>
          </cell>
        </row>
        <row r="158">
          <cell r="D158" t="str">
            <v>02.08.06.30.10</v>
          </cell>
          <cell r="G158" t="str">
            <v>B-O-08-02-06</v>
          </cell>
          <cell r="H158" t="str">
            <v>Затраты на обучение (без командировочных)</v>
          </cell>
        </row>
        <row r="159">
          <cell r="D159">
            <v>0</v>
          </cell>
          <cell r="G159" t="str">
            <v>не присвоено</v>
          </cell>
          <cell r="H159" t="str">
            <v>не присвоено</v>
          </cell>
        </row>
        <row r="160">
          <cell r="D160" t="str">
            <v>02.09.02.60.10</v>
          </cell>
          <cell r="G160" t="str">
            <v>B-O-09-02</v>
          </cell>
          <cell r="H160" t="str">
            <v>Материалы на ИТ</v>
          </cell>
        </row>
        <row r="161">
          <cell r="D161" t="str">
            <v>02.10.05.00.00</v>
          </cell>
          <cell r="G161" t="str">
            <v>B-O-21-05-03</v>
          </cell>
          <cell r="H161" t="str">
            <v>Текущие членские взносы в имущество НП Совет рынка</v>
          </cell>
        </row>
        <row r="162">
          <cell r="D162" t="str">
            <v>02.07.05.80.30</v>
          </cell>
          <cell r="G162" t="str">
            <v>B-O-04-08-01</v>
          </cell>
          <cell r="H162" t="str">
            <v>Выплаты по охране окружающей среды</v>
          </cell>
        </row>
        <row r="163">
          <cell r="D163" t="str">
            <v>не присвоено</v>
          </cell>
          <cell r="G163" t="str">
            <v>A-O-02-01-03</v>
          </cell>
          <cell r="H163" t="str">
            <v>Ошибочно полученные суммы</v>
          </cell>
        </row>
        <row r="164">
          <cell r="D164" t="str">
            <v>02.10.08.20.00</v>
          </cell>
          <cell r="G164" t="str">
            <v>B-O-21-09-02</v>
          </cell>
          <cell r="H164" t="str">
            <v>Выплаты штрафов, пеней, неустоек поставщикам эл. энергии и мощности</v>
          </cell>
        </row>
        <row r="165">
          <cell r="D165" t="str">
            <v>01.10.07.20.00</v>
          </cell>
          <cell r="G165" t="str">
            <v>A-O-02-05-02</v>
          </cell>
          <cell r="H165" t="str">
            <v>Штрафы, пени, неустойки  от покупателей эл. энергии и мощности</v>
          </cell>
        </row>
        <row r="166">
          <cell r="D166" t="str">
            <v>02.11.03.10.00</v>
          </cell>
          <cell r="G166" t="str">
            <v>B-O-21-09-03</v>
          </cell>
          <cell r="H166" t="str">
            <v>Выплаты штрафов, пеней, неустоек прочие</v>
          </cell>
        </row>
        <row r="167">
          <cell r="D167" t="str">
            <v>01.11.01.00.00</v>
          </cell>
          <cell r="G167" t="str">
            <v>A-O-02-05-03</v>
          </cell>
          <cell r="H167" t="str">
            <v>Штрафы, пени, неустойки прочие</v>
          </cell>
        </row>
        <row r="168">
          <cell r="D168" t="str">
            <v>02.07.05.20.00</v>
          </cell>
          <cell r="G168" t="str">
            <v>B-O-04-02</v>
          </cell>
          <cell r="H168" t="str">
            <v>Услуги по эксплуатации</v>
          </cell>
        </row>
        <row r="169">
          <cell r="D169" t="str">
            <v>02.09.03.07.00</v>
          </cell>
          <cell r="G169" t="str">
            <v>B-O-07-02</v>
          </cell>
          <cell r="H169" t="str">
            <v>оплата ИТ услуг</v>
          </cell>
        </row>
        <row r="170">
          <cell r="D170" t="str">
            <v>02.16.01.40.00</v>
          </cell>
          <cell r="G170" t="str">
            <v>B-O-18-04-05</v>
          </cell>
          <cell r="H170" t="str">
            <v>Подписка на СМИ</v>
          </cell>
        </row>
        <row r="171">
          <cell r="D171" t="str">
            <v>02.26.01.10.00</v>
          </cell>
          <cell r="G171" t="str">
            <v>B-O-04-11</v>
          </cell>
          <cell r="H171" t="str">
            <v>Прочие услуги</v>
          </cell>
        </row>
        <row r="172">
          <cell r="D172" t="str">
            <v>02.26.01.20.00</v>
          </cell>
          <cell r="G172" t="str">
            <v>B-O-09-09</v>
          </cell>
          <cell r="H172" t="str">
            <v>Почтово-телеграфные расходы</v>
          </cell>
        </row>
        <row r="173">
          <cell r="D173" t="str">
            <v>02.19.25.00.00</v>
          </cell>
          <cell r="G173" t="str">
            <v>B-O-09-09</v>
          </cell>
          <cell r="H173" t="str">
            <v>Почтово-телеграфные расходы</v>
          </cell>
        </row>
        <row r="174">
          <cell r="D174" t="str">
            <v>02.19.34.20.90</v>
          </cell>
          <cell r="G174" t="str">
            <v>B-O-21-18</v>
          </cell>
          <cell r="H174" t="str">
            <v>Прочие операционные расходы</v>
          </cell>
        </row>
        <row r="175">
          <cell r="D175" t="str">
            <v>02.09.04.10.32</v>
          </cell>
          <cell r="G175" t="str">
            <v>B-O-09-07-02</v>
          </cell>
          <cell r="H175" t="str">
            <v>Услуги связи (аренда и обслуживание каналов связи)</v>
          </cell>
        </row>
        <row r="176">
          <cell r="D176" t="str">
            <v>02.16.01.50.00</v>
          </cell>
          <cell r="G176" t="str">
            <v>B-O-18-04-07</v>
          </cell>
          <cell r="H176" t="str">
            <v>Представительские</v>
          </cell>
        </row>
        <row r="177">
          <cell r="D177" t="str">
            <v>01.19.05.00.00</v>
          </cell>
          <cell r="G177" t="str">
            <v>не присвоено</v>
          </cell>
          <cell r="H177" t="str">
            <v>не присвоено</v>
          </cell>
        </row>
        <row r="178">
          <cell r="D178" t="str">
            <v>02.09.07.10.00</v>
          </cell>
          <cell r="G178" t="str">
            <v>B-O-09-10</v>
          </cell>
          <cell r="H178" t="str">
            <v>Расходы на информационные системы и ПО</v>
          </cell>
        </row>
        <row r="179">
          <cell r="D179" t="str">
            <v>02.16.01.40.00</v>
          </cell>
          <cell r="G179" t="str">
            <v>B-O-18-04-05</v>
          </cell>
          <cell r="H179" t="str">
            <v>Подписка на СМИ</v>
          </cell>
        </row>
        <row r="180">
          <cell r="D180" t="str">
            <v>02.09.04.10.10</v>
          </cell>
          <cell r="G180" t="str">
            <v>B-O-09-07-01</v>
          </cell>
          <cell r="H180" t="str">
            <v>Услуги стационарной связи, междугородной и международной и внутризоновой</v>
          </cell>
        </row>
        <row r="181">
          <cell r="D181" t="str">
            <v>02.26.02.30.00</v>
          </cell>
          <cell r="G181" t="str">
            <v>B-O-21-18</v>
          </cell>
          <cell r="H181" t="str">
            <v>Прочие операционные расходы</v>
          </cell>
        </row>
        <row r="182">
          <cell r="D182" t="str">
            <v>02.19.25.00.00</v>
          </cell>
          <cell r="G182" t="str">
            <v>B-O-21-18</v>
          </cell>
          <cell r="H182" t="str">
            <v>Прочие операционные расходы</v>
          </cell>
        </row>
        <row r="183">
          <cell r="D183" t="str">
            <v>02.26.02.10.40</v>
          </cell>
          <cell r="G183" t="str">
            <v>B-O-21-14</v>
          </cell>
          <cell r="H183" t="str">
            <v>Командировочные</v>
          </cell>
        </row>
        <row r="184">
          <cell r="D184" t="str">
            <v>02.07.04.90.90</v>
          </cell>
          <cell r="G184" t="str">
            <v>B-O-01-02-05</v>
          </cell>
          <cell r="H184" t="str">
            <v>Прочие материалы на эксплуатацию, кроме материалов по ИТ-направлению</v>
          </cell>
        </row>
        <row r="185">
          <cell r="D185" t="str">
            <v>01.21.03.00.00</v>
          </cell>
          <cell r="G185" t="str">
            <v>A-I-06-01</v>
          </cell>
          <cell r="H185" t="str">
            <v>% полученные по займам</v>
          </cell>
        </row>
        <row r="186">
          <cell r="D186" t="str">
            <v>02.21.04.00.00</v>
          </cell>
          <cell r="G186" t="str">
            <v>B-O-20-02-02-01</v>
          </cell>
          <cell r="H186" t="str">
            <v>% по кредитам операционным краткосрочным</v>
          </cell>
        </row>
        <row r="187">
          <cell r="D187" t="str">
            <v>02.09.02.60.10</v>
          </cell>
          <cell r="G187" t="str">
            <v>B-O-09-02</v>
          </cell>
          <cell r="H187" t="str">
            <v>Материалы на ИТ</v>
          </cell>
        </row>
        <row r="188">
          <cell r="D188" t="str">
            <v>02.24.03.10.30</v>
          </cell>
          <cell r="G188" t="str">
            <v>B-O-21-07-01</v>
          </cell>
          <cell r="H188" t="str">
            <v>Выплаты по агентскому вознаграждению за сбор денежных средств</v>
          </cell>
        </row>
        <row r="189">
          <cell r="D189" t="str">
            <v>02.26.02.10.90</v>
          </cell>
          <cell r="G189" t="str">
            <v>B-O-21-14</v>
          </cell>
          <cell r="H189" t="str">
            <v>Командировочные</v>
          </cell>
        </row>
        <row r="190">
          <cell r="D190" t="str">
            <v>02.07.08.25.00</v>
          </cell>
          <cell r="G190" t="str">
            <v>B-O-03-04</v>
          </cell>
          <cell r="H190" t="str">
            <v>Коммунальные услуги (производство)</v>
          </cell>
        </row>
        <row r="191">
          <cell r="D191" t="str">
            <v>02.16.01.20.20</v>
          </cell>
          <cell r="G191" t="str">
            <v>B-O-18-03-02</v>
          </cell>
          <cell r="H191" t="str">
            <v>Внутрикорпоративные мероприятия</v>
          </cell>
        </row>
        <row r="192">
          <cell r="D192" t="str">
            <v>02.16.01.20.20</v>
          </cell>
          <cell r="G192" t="str">
            <v>B-O-18-03-02</v>
          </cell>
          <cell r="H192" t="str">
            <v>Внутрикорпоративные мероприятия</v>
          </cell>
        </row>
        <row r="193">
          <cell r="D193" t="str">
            <v>02.16.01.20.20</v>
          </cell>
          <cell r="G193" t="str">
            <v>B-O-18-03-02</v>
          </cell>
          <cell r="H193" t="str">
            <v>Внутрикорпоративные мероприятия</v>
          </cell>
        </row>
        <row r="194">
          <cell r="D194" t="str">
            <v>02.14.01.90.00</v>
          </cell>
          <cell r="G194" t="str">
            <v>B-O-19-09</v>
          </cell>
          <cell r="H194" t="str">
            <v>Прочие налоги и сборы</v>
          </cell>
        </row>
        <row r="195">
          <cell r="D195" t="str">
            <v>01.21.03.90.00</v>
          </cell>
          <cell r="G195" t="str">
            <v>A-I-06-05</v>
          </cell>
          <cell r="H195" t="str">
            <v>% полученные по остаткам на счетах</v>
          </cell>
        </row>
        <row r="196">
          <cell r="D196" t="str">
            <v>02.07.05.89.00</v>
          </cell>
          <cell r="G196" t="str">
            <v>B-O-04-02</v>
          </cell>
          <cell r="H196" t="str">
            <v>Услуги по эксплуатации</v>
          </cell>
        </row>
        <row r="197">
          <cell r="D197" t="str">
            <v>02.07.05.89.00</v>
          </cell>
          <cell r="G197" t="str">
            <v>B-O-04-02</v>
          </cell>
          <cell r="H197" t="str">
            <v>Услуги по эксплуатации</v>
          </cell>
        </row>
        <row r="198">
          <cell r="D198" t="str">
            <v>02.07.05.89.00</v>
          </cell>
          <cell r="G198" t="str">
            <v>B-O-04-02</v>
          </cell>
          <cell r="H198" t="str">
            <v>Услуги по эксплуатации</v>
          </cell>
        </row>
        <row r="199">
          <cell r="D199" t="str">
            <v>02.19.25.00.00</v>
          </cell>
          <cell r="G199" t="str">
            <v>B-O-04-02</v>
          </cell>
          <cell r="H199" t="str">
            <v>Услуги по эксплуатации</v>
          </cell>
        </row>
        <row r="200">
          <cell r="D200" t="str">
            <v>02.11.04.35.00</v>
          </cell>
          <cell r="G200" t="str">
            <v>B-O-17-01</v>
          </cell>
          <cell r="H200" t="str">
            <v>Проведение СД и собрания акционеров</v>
          </cell>
        </row>
        <row r="201">
          <cell r="D201" t="str">
            <v>02.09.02.60.20</v>
          </cell>
          <cell r="G201" t="str">
            <v>B-O-09-02</v>
          </cell>
          <cell r="H201" t="str">
            <v>Материалы на ИТ</v>
          </cell>
        </row>
        <row r="202">
          <cell r="D202" t="str">
            <v>02.16.01.90.40</v>
          </cell>
          <cell r="G202" t="str">
            <v>B-O-18-04-04-01</v>
          </cell>
          <cell r="H202" t="str">
            <v>Расходы на благотворительность</v>
          </cell>
        </row>
        <row r="203">
          <cell r="D203" t="str">
            <v>02.11.03.20.00</v>
          </cell>
          <cell r="G203" t="str">
            <v>B-O-16-04</v>
          </cell>
          <cell r="H203" t="str">
            <v>Прочие расходы на юр.сопровождение</v>
          </cell>
        </row>
        <row r="204">
          <cell r="D204" t="str">
            <v>02.11.04.35.00</v>
          </cell>
          <cell r="G204" t="str">
            <v>B-O-17-01</v>
          </cell>
          <cell r="H204" t="str">
            <v>Проведение СД и собрания акционеров</v>
          </cell>
        </row>
        <row r="205">
          <cell r="D205" t="str">
            <v>02.14.08.40.00</v>
          </cell>
          <cell r="G205" t="str">
            <v>B-O-05-02</v>
          </cell>
          <cell r="H205" t="str">
            <v>Расходы по оценке, регистрации имущества, межеванию и другие расходы, связанные с управлением собственностью</v>
          </cell>
        </row>
        <row r="206">
          <cell r="D206" t="str">
            <v>02.21.02.00.00</v>
          </cell>
          <cell r="G206" t="str">
            <v>B-O-21-06-03</v>
          </cell>
          <cell r="H206" t="str">
            <v>комиссия за инкассацию</v>
          </cell>
        </row>
        <row r="207">
          <cell r="D207" t="str">
            <v>02.19.27.00.00</v>
          </cell>
          <cell r="G207" t="str">
            <v>не присвоено</v>
          </cell>
          <cell r="H207" t="str">
            <v>не присвоено</v>
          </cell>
        </row>
        <row r="208">
          <cell r="D208" t="str">
            <v>02.11.04.50.01</v>
          </cell>
          <cell r="G208" t="str">
            <v>B-O-17-05</v>
          </cell>
          <cell r="H208" t="str">
            <v>Расходы по обращению/размещению акций</v>
          </cell>
        </row>
        <row r="209">
          <cell r="D209" t="str">
            <v>02.14.13.10.00</v>
          </cell>
          <cell r="G209" t="str">
            <v>не присвоено</v>
          </cell>
          <cell r="H209" t="str">
            <v>не присвоено</v>
          </cell>
        </row>
        <row r="210">
          <cell r="D210" t="str">
            <v>02.19.23.20.00</v>
          </cell>
          <cell r="G210" t="str">
            <v>B-O-21-18</v>
          </cell>
          <cell r="H210" t="str">
            <v>Прочие операционные расходы</v>
          </cell>
        </row>
        <row r="211">
          <cell r="D211" t="str">
            <v>02.07.06.30.00</v>
          </cell>
          <cell r="G211" t="str">
            <v>B-O-04-07-01</v>
          </cell>
          <cell r="H211" t="str">
            <v>Медицинские услуги</v>
          </cell>
        </row>
        <row r="212">
          <cell r="D212" t="str">
            <v>02.19.25.00.00</v>
          </cell>
          <cell r="G212" t="str">
            <v>B-O-04-07-01</v>
          </cell>
          <cell r="H212" t="str">
            <v>Медицинские услуги</v>
          </cell>
        </row>
        <row r="213">
          <cell r="D213" t="str">
            <v>02.23.01.15.00</v>
          </cell>
          <cell r="G213" t="str">
            <v>B-O-14-01-05</v>
          </cell>
          <cell r="H213" t="str">
            <v>Обслуживание охранной сигнализации и видеонаблюдения</v>
          </cell>
        </row>
        <row r="214">
          <cell r="D214" t="str">
            <v>02.19.25.00.00</v>
          </cell>
          <cell r="G214" t="str">
            <v>B-O-14-01-05</v>
          </cell>
          <cell r="H214" t="str">
            <v>Обслуживание охранной сигнализации и видеонаблюдения</v>
          </cell>
        </row>
        <row r="215">
          <cell r="D215" t="str">
            <v>02.14.08.40.00</v>
          </cell>
          <cell r="G215" t="str">
            <v>B-O-05-02</v>
          </cell>
          <cell r="H215" t="str">
            <v>Расходы по оценке, регистрации имущества, межеванию и другие расходы, связанные с управлением собственностью</v>
          </cell>
        </row>
        <row r="216">
          <cell r="D216" t="str">
            <v>02.11.04.50.01</v>
          </cell>
          <cell r="G216" t="str">
            <v>B-O-17-05</v>
          </cell>
          <cell r="H216" t="str">
            <v>Расходы по обращению/размещению акций</v>
          </cell>
        </row>
        <row r="217">
          <cell r="D217" t="str">
            <v>02.16.01.90.20</v>
          </cell>
          <cell r="G217" t="str">
            <v>B-O-18-04-04-02</v>
          </cell>
          <cell r="H217" t="str">
            <v>Расходы на спонсорство</v>
          </cell>
        </row>
        <row r="218">
          <cell r="D218" t="str">
            <v>02.24.02.00.00</v>
          </cell>
          <cell r="G218" t="str">
            <v>B-O-21-19</v>
          </cell>
          <cell r="H218" t="str">
            <v>Выплаты по договорам переуступки права требования</v>
          </cell>
        </row>
        <row r="219">
          <cell r="D219" t="str">
            <v>02.08.07.10.10</v>
          </cell>
          <cell r="G219" t="str">
            <v>B-O-08-02-07</v>
          </cell>
          <cell r="H219" t="str">
            <v>Подбор персонала</v>
          </cell>
        </row>
        <row r="220">
          <cell r="D220" t="str">
            <v>02.08.10.30.00</v>
          </cell>
          <cell r="G220" t="str">
            <v>не присвоено</v>
          </cell>
          <cell r="H220" t="str">
            <v>не присвоено</v>
          </cell>
        </row>
        <row r="221">
          <cell r="D221" t="str">
            <v>02.08.10.10.00</v>
          </cell>
          <cell r="G221" t="str">
            <v>не присвоено</v>
          </cell>
          <cell r="H221" t="str">
            <v>не присвоено</v>
          </cell>
        </row>
        <row r="222">
          <cell r="D222" t="str">
            <v>02.16.01.10.00</v>
          </cell>
          <cell r="G222" t="str">
            <v>B-O-18-02-02</v>
          </cell>
          <cell r="H222" t="str">
            <v>Размещение информации и рекламы в СМИ</v>
          </cell>
        </row>
        <row r="223">
          <cell r="D223" t="str">
            <v>02.19.25.00.00</v>
          </cell>
          <cell r="G223" t="str">
            <v>B-O-18-02-02</v>
          </cell>
          <cell r="H223" t="str">
            <v>Размещение информации и рекламы в СМИ</v>
          </cell>
        </row>
        <row r="224">
          <cell r="D224" t="str">
            <v>02.06.03.00.00</v>
          </cell>
          <cell r="G224" t="str">
            <v>B-O-04-01</v>
          </cell>
          <cell r="H224" t="str">
            <v xml:space="preserve">Услуги по ремонту </v>
          </cell>
        </row>
        <row r="225">
          <cell r="D225" t="str">
            <v>02.06.03.00.00</v>
          </cell>
          <cell r="G225" t="str">
            <v>B-O-04-01</v>
          </cell>
          <cell r="H225" t="str">
            <v xml:space="preserve">Услуги по ремонту </v>
          </cell>
        </row>
        <row r="226">
          <cell r="D226" t="str">
            <v>02.06.06.00.00</v>
          </cell>
          <cell r="G226" t="str">
            <v>B-O-10-05-02</v>
          </cell>
          <cell r="H226" t="str">
            <v>ремонт бытовой техники</v>
          </cell>
        </row>
        <row r="227">
          <cell r="D227" t="str">
            <v>02.21.01.20.00</v>
          </cell>
          <cell r="G227" t="str">
            <v>B-O-21-06-05</v>
          </cell>
          <cell r="H227" t="str">
            <v>прочие банковские комиссии</v>
          </cell>
        </row>
        <row r="228">
          <cell r="D228" t="str">
            <v>02.21.01.20.00</v>
          </cell>
          <cell r="G228" t="str">
            <v>B-O-21-06-05</v>
          </cell>
          <cell r="H228" t="str">
            <v>прочие банковские комиссии</v>
          </cell>
        </row>
        <row r="229">
          <cell r="D229" t="str">
            <v>02.21.01.20.00</v>
          </cell>
          <cell r="G229" t="str">
            <v>B-O-21-06-05</v>
          </cell>
          <cell r="H229" t="str">
            <v>прочие банковские комиссии</v>
          </cell>
        </row>
        <row r="230">
          <cell r="D230" t="str">
            <v>02.19.34.20.90</v>
          </cell>
          <cell r="G230" t="str">
            <v>B-O-03-04</v>
          </cell>
          <cell r="H230" t="str">
            <v>Коммунальные услуги (производство)</v>
          </cell>
        </row>
        <row r="231">
          <cell r="D231" t="str">
            <v>02.24.04.20.10</v>
          </cell>
          <cell r="G231" t="str">
            <v>не присвоено</v>
          </cell>
          <cell r="H231" t="str">
            <v>не присвоено</v>
          </cell>
        </row>
        <row r="232">
          <cell r="D232" t="str">
            <v>02.24.04.20.90</v>
          </cell>
          <cell r="G232" t="str">
            <v>не присвоено</v>
          </cell>
          <cell r="H232" t="str">
            <v>не присвоено</v>
          </cell>
        </row>
        <row r="233">
          <cell r="D233" t="str">
            <v>02.19.35.14.00</v>
          </cell>
          <cell r="G233" t="str">
            <v>не присвоено</v>
          </cell>
          <cell r="H233" t="str">
            <v>не присвоено</v>
          </cell>
        </row>
        <row r="234">
          <cell r="D234" t="str">
            <v>02.07.04.15.01</v>
          </cell>
          <cell r="G234" t="str">
            <v>B-O-01-02-02</v>
          </cell>
          <cell r="H234" t="str">
            <v>Материалы по охране труда (СИЗ, спецпитание, спецодежда, прочие)</v>
          </cell>
        </row>
        <row r="235">
          <cell r="D235" t="str">
            <v>02.24.04.10.10</v>
          </cell>
          <cell r="G235" t="str">
            <v>не присвоено</v>
          </cell>
          <cell r="H235" t="str">
            <v>не присвоено</v>
          </cell>
        </row>
        <row r="236">
          <cell r="D236" t="str">
            <v>02.19.31.10.00</v>
          </cell>
          <cell r="G236" t="str">
            <v>не присвоено</v>
          </cell>
          <cell r="H236" t="str">
            <v>не присвоено</v>
          </cell>
        </row>
        <row r="237">
          <cell r="D237" t="str">
            <v>не присвоено</v>
          </cell>
          <cell r="G237" t="str">
            <v>A-O-02-10</v>
          </cell>
          <cell r="H237" t="str">
            <v>Поступления прочие</v>
          </cell>
        </row>
        <row r="238">
          <cell r="D238" t="str">
            <v>не присвоено</v>
          </cell>
          <cell r="G238" t="str">
            <v>A-O-02-07</v>
          </cell>
          <cell r="H238" t="str">
            <v xml:space="preserve">Поступления от продажи прав требования по ДЗ от операционной деятельности </v>
          </cell>
        </row>
        <row r="239">
          <cell r="D239" t="str">
            <v>02.07.04.15.01</v>
          </cell>
          <cell r="G239" t="str">
            <v>B-O-01-02-02</v>
          </cell>
          <cell r="H239" t="str">
            <v>Материалы по охране труда (СИЗ, спецпитание, спецодежда, прочие)</v>
          </cell>
        </row>
        <row r="240">
          <cell r="D240" t="str">
            <v>02.15.01.50.00</v>
          </cell>
          <cell r="G240" t="str">
            <v>B-O-13-03</v>
          </cell>
          <cell r="H240" t="str">
            <v xml:space="preserve">Страхование гражданской ответственности </v>
          </cell>
        </row>
        <row r="241">
          <cell r="D241" t="str">
            <v>02.15.01.10.00</v>
          </cell>
          <cell r="G241" t="str">
            <v>B-O-13-06</v>
          </cell>
          <cell r="H241" t="str">
            <v>Страхование гражданской ответственности ОПО</v>
          </cell>
        </row>
        <row r="242">
          <cell r="D242" t="str">
            <v>02.08.05.10.00</v>
          </cell>
          <cell r="G242" t="str">
            <v>B-O-13-01</v>
          </cell>
          <cell r="H242" t="str">
            <v>Добровольное медицинское страхование</v>
          </cell>
        </row>
        <row r="243">
          <cell r="D243" t="str">
            <v>02.16.01.30.00</v>
          </cell>
          <cell r="G243" t="str">
            <v>B-O-18-04-02</v>
          </cell>
          <cell r="H243" t="str">
            <v>Дизайнерские работы, видео- и фотосъемка, сувенирная продукция</v>
          </cell>
        </row>
        <row r="244">
          <cell r="D244" t="str">
            <v>02.11.03.15.00</v>
          </cell>
          <cell r="G244" t="str">
            <v>B-O-16-03</v>
          </cell>
          <cell r="H244" t="str">
            <v>Судебные издержки</v>
          </cell>
        </row>
        <row r="245">
          <cell r="D245" t="str">
            <v>02.26.02.10.10</v>
          </cell>
          <cell r="G245" t="str">
            <v>B-O-21-14</v>
          </cell>
          <cell r="H245" t="str">
            <v>Командировочные</v>
          </cell>
        </row>
        <row r="246">
          <cell r="D246" t="str">
            <v>02.07.01.20.10</v>
          </cell>
          <cell r="G246" t="str">
            <v>B-O-03-02</v>
          </cell>
          <cell r="H246" t="str">
            <v>Тепловая энергия</v>
          </cell>
        </row>
        <row r="247">
          <cell r="D247" t="str">
            <v>02.19.25.00.00</v>
          </cell>
          <cell r="G247" t="str">
            <v>B-O-03-02</v>
          </cell>
          <cell r="H247" t="str">
            <v>Тепловая энергия</v>
          </cell>
        </row>
        <row r="248">
          <cell r="D248" t="str">
            <v>02.07.01.20.10.02</v>
          </cell>
          <cell r="G248" t="str">
            <v>не присвоено</v>
          </cell>
          <cell r="H248" t="str">
            <v>не присвоено</v>
          </cell>
        </row>
        <row r="249">
          <cell r="D249" t="str">
            <v>02.07.01.20.10.03</v>
          </cell>
          <cell r="G249" t="str">
            <v>не присвоено</v>
          </cell>
          <cell r="H249" t="str">
            <v>не присвоено</v>
          </cell>
        </row>
        <row r="250">
          <cell r="D250" t="str">
            <v>не присвоено</v>
          </cell>
          <cell r="G250" t="str">
            <v>B-O-21-18</v>
          </cell>
          <cell r="H250" t="str">
            <v>Прочие операционные расходы</v>
          </cell>
        </row>
        <row r="251">
          <cell r="D251" t="str">
            <v>02.09.05.01.00</v>
          </cell>
          <cell r="G251" t="str">
            <v>B-O-09-06</v>
          </cell>
          <cell r="H251" t="str">
            <v>Техническое обслуживание и ремонт ИТ</v>
          </cell>
        </row>
        <row r="252">
          <cell r="D252" t="str">
            <v>02.19.25.00.00</v>
          </cell>
          <cell r="G252" t="str">
            <v>B-O-09-06</v>
          </cell>
          <cell r="H252" t="str">
            <v>Техническое обслуживание и ремонт ИТ</v>
          </cell>
        </row>
        <row r="253">
          <cell r="D253" t="str">
            <v>02.09.05.01.00</v>
          </cell>
          <cell r="G253" t="str">
            <v>B-O-09-06</v>
          </cell>
          <cell r="H253" t="str">
            <v>Техническое обслуживание и ремонт ИТ</v>
          </cell>
        </row>
        <row r="254">
          <cell r="D254" t="str">
            <v>02.07.04.91.00</v>
          </cell>
          <cell r="G254" t="str">
            <v>B-O-03-06</v>
          </cell>
          <cell r="H254" t="str">
            <v>Прочие ТМЦ для перепродажи</v>
          </cell>
        </row>
        <row r="255">
          <cell r="D255" t="str">
            <v>02.07.04.91.00</v>
          </cell>
          <cell r="G255" t="str">
            <v>B-O-03-06</v>
          </cell>
          <cell r="H255" t="str">
            <v>Прочие ТМЦ для перепродажи</v>
          </cell>
        </row>
        <row r="256">
          <cell r="D256" t="str">
            <v>02.07.04.91.00</v>
          </cell>
          <cell r="G256" t="str">
            <v>B-O-03-06</v>
          </cell>
          <cell r="H256" t="str">
            <v>Прочие ТМЦ для перепродажи</v>
          </cell>
        </row>
        <row r="257">
          <cell r="D257" t="str">
            <v>02.07.04.91.00</v>
          </cell>
          <cell r="G257" t="str">
            <v>B-O-03-06</v>
          </cell>
          <cell r="H257" t="str">
            <v>Прочие ТМЦ для перепродажи</v>
          </cell>
        </row>
        <row r="258">
          <cell r="D258" t="str">
            <v>02.07.04.91.00</v>
          </cell>
          <cell r="G258" t="str">
            <v>B-O-03-06</v>
          </cell>
          <cell r="H258" t="str">
            <v>Прочие ТМЦ для перепродажи</v>
          </cell>
        </row>
        <row r="259">
          <cell r="D259" t="str">
            <v>02.07.04.91.00</v>
          </cell>
          <cell r="G259" t="str">
            <v>B-O-03-06</v>
          </cell>
          <cell r="H259" t="str">
            <v>Прочие ТМЦ для перепродажи</v>
          </cell>
        </row>
        <row r="260">
          <cell r="D260" t="str">
            <v>02.07.04.91.00</v>
          </cell>
          <cell r="G260" t="str">
            <v>B-O-03-06</v>
          </cell>
          <cell r="H260" t="str">
            <v>Прочие ТМЦ для перепродажи</v>
          </cell>
        </row>
        <row r="261">
          <cell r="D261" t="str">
            <v>02.07.04.91.00</v>
          </cell>
          <cell r="G261" t="str">
            <v>B-O-03-06</v>
          </cell>
          <cell r="H261" t="str">
            <v>Прочие ТМЦ для перепродажи</v>
          </cell>
        </row>
        <row r="262">
          <cell r="D262" t="str">
            <v>02.07.04.91.00</v>
          </cell>
          <cell r="G262" t="str">
            <v>B-O-03-06</v>
          </cell>
          <cell r="H262" t="str">
            <v>Прочие ТМЦ для перепродажи</v>
          </cell>
        </row>
        <row r="263">
          <cell r="D263" t="str">
            <v>02.13.01.20.00</v>
          </cell>
          <cell r="G263" t="str">
            <v>B-O-19-03</v>
          </cell>
          <cell r="H263" t="str">
            <v>Транспортный налог</v>
          </cell>
        </row>
        <row r="264">
          <cell r="D264" t="str">
            <v>02.07.06.50.00</v>
          </cell>
          <cell r="G264" t="str">
            <v>B-O-04-02</v>
          </cell>
          <cell r="H264" t="str">
            <v>Услуги по эксплуатации</v>
          </cell>
        </row>
        <row r="265">
          <cell r="D265" t="str">
            <v>02.19.25.00.00</v>
          </cell>
          <cell r="G265" t="str">
            <v>не присвоено</v>
          </cell>
          <cell r="H265" t="str">
            <v>не присвоено</v>
          </cell>
        </row>
        <row r="266">
          <cell r="D266" t="str">
            <v>02.33.03.09.00</v>
          </cell>
          <cell r="G266" t="str">
            <v>B-O-04-05</v>
          </cell>
          <cell r="H266" t="str">
            <v>Оплата услуг по передаче электроэнергии</v>
          </cell>
        </row>
        <row r="267">
          <cell r="D267" t="str">
            <v>02.26.01.90.00</v>
          </cell>
          <cell r="G267" t="str">
            <v>B-O-21-07-03</v>
          </cell>
          <cell r="H267" t="str">
            <v>Выплаты по агентскому, брокерскому вознаграждению по прочим услугам</v>
          </cell>
        </row>
        <row r="268">
          <cell r="D268" t="str">
            <v>02.17.01.10.20</v>
          </cell>
          <cell r="G268" t="str">
            <v>B-O-15-01</v>
          </cell>
          <cell r="H268" t="str">
            <v>Аудиторские услуги</v>
          </cell>
        </row>
        <row r="269">
          <cell r="D269" t="str">
            <v>02.10.04.10.00</v>
          </cell>
          <cell r="G269" t="str">
            <v>B-O-21-05-05</v>
          </cell>
          <cell r="H269" t="str">
            <v>Услуги по организации биржевой торговли</v>
          </cell>
        </row>
        <row r="270">
          <cell r="D270" t="str">
            <v>02.26.01.70.00</v>
          </cell>
          <cell r="G270" t="str">
            <v>B-O-15-02-01</v>
          </cell>
          <cell r="H270" t="str">
            <v>Консультационные услуги, предоставление справочной информации</v>
          </cell>
        </row>
        <row r="271">
          <cell r="D271" t="str">
            <v>02.09.04.10.31</v>
          </cell>
          <cell r="G271" t="str">
            <v>B-O-09-08</v>
          </cell>
          <cell r="H271" t="str">
            <v>Интернет</v>
          </cell>
        </row>
        <row r="272">
          <cell r="D272" t="str">
            <v>02.24.03.10.30</v>
          </cell>
          <cell r="G272" t="str">
            <v>B-O-21-07-01</v>
          </cell>
          <cell r="H272" t="str">
            <v>Выплаты по агентскому вознаграждению за сбор денежных средств</v>
          </cell>
        </row>
        <row r="273">
          <cell r="D273" t="str">
            <v>02.01.05.30.05</v>
          </cell>
          <cell r="G273" t="str">
            <v>B-O-21-05-06</v>
          </cell>
          <cell r="H273" t="str">
            <v>Услуги по оперативно-диспетчерскому управлению (СО ЕЭС)</v>
          </cell>
        </row>
        <row r="274">
          <cell r="D274" t="str">
            <v>02.01.05.30.10</v>
          </cell>
          <cell r="G274" t="str">
            <v>B-O-21-05-02</v>
          </cell>
          <cell r="H274" t="str">
            <v>Услуги ОАО АТС по организации функционирования торг системы</v>
          </cell>
        </row>
        <row r="275">
          <cell r="D275" t="str">
            <v>02.23.01.10.10</v>
          </cell>
          <cell r="G275" t="str">
            <v>B-O-14-01-02</v>
          </cell>
          <cell r="H275" t="str">
            <v>Оплата услуг ведомственных охранных учреждений</v>
          </cell>
        </row>
        <row r="276">
          <cell r="D276" t="str">
            <v>02.19.25.00.00</v>
          </cell>
          <cell r="G276" t="str">
            <v>B-O-14-01-02</v>
          </cell>
          <cell r="H276" t="str">
            <v>Оплата услуг ведомственных охранных учреждений</v>
          </cell>
        </row>
        <row r="277">
          <cell r="D277" t="str">
            <v>02.14.11.30.00</v>
          </cell>
          <cell r="G277" t="str">
            <v>B-O-05-02</v>
          </cell>
          <cell r="H277" t="str">
            <v>Расходы по оценке, регистрации имущества, межеванию и другие расходы, связанные с управлением собственностью</v>
          </cell>
        </row>
        <row r="278">
          <cell r="D278" t="str">
            <v>02.17.01.20.55</v>
          </cell>
          <cell r="G278" t="str">
            <v>B-O-07-01</v>
          </cell>
          <cell r="H278" t="str">
            <v>оплата услуг по ведению бухгалтерского, налогового и др. учета</v>
          </cell>
        </row>
        <row r="279">
          <cell r="D279" t="str">
            <v>02.01.05.30.18</v>
          </cell>
          <cell r="G279" t="str">
            <v>B-O-21-05-01-01</v>
          </cell>
          <cell r="H279" t="str">
            <v>услуги по ведению фин расчетов на ОРЭ</v>
          </cell>
        </row>
        <row r="280">
          <cell r="D280" t="str">
            <v>02.07.05.80.15</v>
          </cell>
          <cell r="G280" t="str">
            <v>B-O-04-08-01</v>
          </cell>
          <cell r="H280" t="str">
            <v>Выплаты по охране окружающей среды</v>
          </cell>
        </row>
        <row r="281">
          <cell r="D281" t="str">
            <v>02.07.05.80.15</v>
          </cell>
          <cell r="G281" t="str">
            <v>B-O-04-08-01</v>
          </cell>
          <cell r="H281" t="str">
            <v>Выплаты по охране окружающей среды</v>
          </cell>
        </row>
        <row r="282">
          <cell r="D282" t="str">
            <v>02.24.03.10.30</v>
          </cell>
          <cell r="G282" t="str">
            <v>B-O-21-07-01</v>
          </cell>
          <cell r="H282" t="str">
            <v>Выплаты по агентскому вознаграждению за сбор денежных средств</v>
          </cell>
        </row>
        <row r="283">
          <cell r="D283" t="str">
            <v>02.07.05.77.26</v>
          </cell>
          <cell r="G283" t="str">
            <v>B-O-04-02</v>
          </cell>
          <cell r="H283" t="str">
            <v>Услуги по эксплуатации</v>
          </cell>
        </row>
        <row r="284">
          <cell r="D284" t="str">
            <v>02.07.09.40.00</v>
          </cell>
          <cell r="G284" t="str">
            <v>B-O-07-03</v>
          </cell>
          <cell r="H284" t="str">
            <v>оплата АХО услуг</v>
          </cell>
        </row>
        <row r="285">
          <cell r="D285" t="str">
            <v>02.24.03.10.20</v>
          </cell>
          <cell r="G285" t="str">
            <v>B-O-21-06-04</v>
          </cell>
          <cell r="H285" t="str">
            <v>комиссия банка за сбор д/средств</v>
          </cell>
        </row>
        <row r="286">
          <cell r="D286" t="str">
            <v>02.19.25.00.00</v>
          </cell>
          <cell r="G286" t="str">
            <v>B-O-21-06-04</v>
          </cell>
          <cell r="H286" t="str">
            <v>комиссия банка за сбор д/средств</v>
          </cell>
        </row>
        <row r="287">
          <cell r="D287" t="str">
            <v>02.09.07.20.00</v>
          </cell>
          <cell r="G287" t="str">
            <v>B-O-09-10</v>
          </cell>
          <cell r="H287" t="str">
            <v>Расходы на информационные системы и ПО</v>
          </cell>
        </row>
        <row r="288">
          <cell r="D288" t="str">
            <v>02.09.04.10.20</v>
          </cell>
          <cell r="G288" t="str">
            <v>B-O-09-07-03</v>
          </cell>
          <cell r="H288" t="str">
            <v>Мобильная связь</v>
          </cell>
        </row>
        <row r="289">
          <cell r="D289" t="str">
            <v>02.19.25.00.00</v>
          </cell>
          <cell r="G289" t="str">
            <v>B-O-09-07-03</v>
          </cell>
          <cell r="H289" t="str">
            <v>Мобильная связь</v>
          </cell>
        </row>
        <row r="290">
          <cell r="D290" t="str">
            <v>02.07.05.91.00</v>
          </cell>
          <cell r="G290" t="str">
            <v>B-O-04-11</v>
          </cell>
          <cell r="H290" t="str">
            <v>Прочие услуги</v>
          </cell>
        </row>
        <row r="291">
          <cell r="D291" t="str">
            <v>02.07.05.90.00</v>
          </cell>
          <cell r="G291" t="str">
            <v>B-O-04-12</v>
          </cell>
          <cell r="H291" t="str">
            <v>Услуги по установке приборов учета</v>
          </cell>
        </row>
        <row r="292">
          <cell r="D292" t="str">
            <v>02.07.05.83.00</v>
          </cell>
          <cell r="G292" t="str">
            <v>B-O-04-04</v>
          </cell>
          <cell r="H292" t="str">
            <v>Услуги субподрядных организаций (для ремонтно-строительных организаций)</v>
          </cell>
        </row>
        <row r="293">
          <cell r="D293" t="str">
            <v>02.07.05.83.00</v>
          </cell>
          <cell r="G293" t="str">
            <v>B-O-04-04</v>
          </cell>
          <cell r="H293" t="str">
            <v>Услуги субподрядных организаций (для ремонтно-строительных организаций)</v>
          </cell>
        </row>
        <row r="294">
          <cell r="D294" t="str">
            <v>02.07.05.83.00</v>
          </cell>
          <cell r="G294" t="str">
            <v>B-O-04-04</v>
          </cell>
          <cell r="H294" t="str">
            <v>Услуги субподрядных организаций (для ремонтно-строительных организаций)</v>
          </cell>
        </row>
        <row r="295">
          <cell r="D295" t="str">
            <v>02.07.05.89.00</v>
          </cell>
          <cell r="G295" t="str">
            <v>B-O-04-02</v>
          </cell>
          <cell r="H295" t="str">
            <v>Услуги по эксплуатации</v>
          </cell>
        </row>
        <row r="296">
          <cell r="D296" t="str">
            <v>02.26.01.10.00</v>
          </cell>
          <cell r="G296" t="str">
            <v>B-O-04-11</v>
          </cell>
          <cell r="H296" t="str">
            <v>Прочие услуги</v>
          </cell>
        </row>
        <row r="297">
          <cell r="D297" t="str">
            <v>02.10.01.00.10</v>
          </cell>
          <cell r="G297" t="str">
            <v>B-O-21-07-02</v>
          </cell>
          <cell r="H297" t="str">
            <v>Выплаты по агентскому вознаграждению по Оптовому Рынку Энергии и топливообеспечению</v>
          </cell>
        </row>
        <row r="298">
          <cell r="D298" t="str">
            <v>02.09.03.09.00</v>
          </cell>
          <cell r="G298" t="str">
            <v>B-O-07-02</v>
          </cell>
          <cell r="H298" t="str">
            <v>Оплата ИТ услуг</v>
          </cell>
        </row>
        <row r="299">
          <cell r="D299" t="str">
            <v>02.17.01.20.50</v>
          </cell>
          <cell r="G299" t="str">
            <v>B-O-06</v>
          </cell>
          <cell r="H299" t="str">
            <v>Оплата по договору управления</v>
          </cell>
        </row>
        <row r="300">
          <cell r="D300">
            <v>0</v>
          </cell>
          <cell r="G300" t="str">
            <v>не присвоено</v>
          </cell>
          <cell r="H300" t="str">
            <v>не присвоено</v>
          </cell>
        </row>
        <row r="301">
          <cell r="D301" t="str">
            <v>02.07.04.90.90</v>
          </cell>
          <cell r="G301" t="str">
            <v>B-O-01-02-05</v>
          </cell>
          <cell r="H301" t="str">
            <v>Прочие материалы на эксплуатацию, кроме материалов по ИТ-направлению</v>
          </cell>
        </row>
        <row r="302">
          <cell r="D302" t="str">
            <v>02.16.02.20.00</v>
          </cell>
          <cell r="G302" t="str">
            <v>B-O-21-11-02</v>
          </cell>
          <cell r="H302" t="str">
            <v>Взносы в другие фонды, объединения, организации (кроме PR, GR, фонды энергоснабжения, НП Совет рынка, НП Генераторов)</v>
          </cell>
        </row>
        <row r="303">
          <cell r="D303" t="str">
            <v>02.10.06.00.00</v>
          </cell>
          <cell r="G303" t="str">
            <v>B-O-21-05-04</v>
          </cell>
          <cell r="H303" t="str">
            <v>Текущие членские взносы в имущество НП Гарантирующих поставщиков</v>
          </cell>
        </row>
        <row r="304">
          <cell r="D304" t="str">
            <v>02.07.10.30.30</v>
          </cell>
          <cell r="G304" t="str">
            <v>B-O-21-11-01</v>
          </cell>
          <cell r="H304" t="str">
            <v>Взносы в СРО в области строительства и проектирования</v>
          </cell>
        </row>
        <row r="305">
          <cell r="D305" t="str">
            <v>02.07.07.10.00</v>
          </cell>
          <cell r="G305" t="str">
            <v>B-O-04-08-02</v>
          </cell>
          <cell r="H305" t="str">
            <v>Плата за загрязнения окружающей среды</v>
          </cell>
        </row>
        <row r="306">
          <cell r="D306" t="str">
            <v>02.07.01.10.10</v>
          </cell>
          <cell r="G306" t="str">
            <v>B-O-03-01-03</v>
          </cell>
          <cell r="H306" t="str">
            <v>Расходы на покупку э/э на розничном рынке</v>
          </cell>
        </row>
        <row r="307">
          <cell r="D307" t="str">
            <v>02.07.01.10.10.02</v>
          </cell>
          <cell r="G307" t="str">
            <v>не присвоено</v>
          </cell>
          <cell r="H307" t="str">
            <v>не присвоено</v>
          </cell>
        </row>
        <row r="308">
          <cell r="D308" t="str">
            <v>02.07.01.10.10.03</v>
          </cell>
          <cell r="G308" t="str">
            <v>не присвоено</v>
          </cell>
          <cell r="H308" t="str">
            <v>не присвоено</v>
          </cell>
        </row>
        <row r="309">
          <cell r="D309" t="str">
            <v>02.07.01.10.20</v>
          </cell>
          <cell r="G309" t="str">
            <v>B-O-03-01-03</v>
          </cell>
          <cell r="H309" t="str">
            <v>Расходы на покупку э/э на розничном рынке</v>
          </cell>
        </row>
        <row r="310">
          <cell r="D310" t="str">
            <v>02.07.01.10.20.02</v>
          </cell>
          <cell r="G310" t="str">
            <v>не присвоено</v>
          </cell>
          <cell r="H310" t="str">
            <v>не присвоено</v>
          </cell>
        </row>
        <row r="311">
          <cell r="D311" t="str">
            <v>02.07.01.10.20.03</v>
          </cell>
          <cell r="G311" t="str">
            <v>не присвоено</v>
          </cell>
          <cell r="H311" t="str">
            <v>не присвоено</v>
          </cell>
        </row>
        <row r="312">
          <cell r="D312" t="str">
            <v>02.19.25.00.00</v>
          </cell>
          <cell r="G312" t="str">
            <v>B-O-03-01-03</v>
          </cell>
          <cell r="H312" t="str">
            <v>Расходы на покупку э/э на розничном рынке</v>
          </cell>
        </row>
        <row r="313">
          <cell r="D313" t="str">
            <v>02.11.03.35.00</v>
          </cell>
          <cell r="G313" t="str">
            <v>B-O-16-01</v>
          </cell>
          <cell r="H313" t="str">
            <v>Юридические услуги</v>
          </cell>
        </row>
      </sheetData>
      <sheetData sheetId="2">
        <row r="2">
          <cell r="A2" t="str">
            <v>не присвоено</v>
          </cell>
        </row>
      </sheetData>
      <sheetData sheetId="3">
        <row r="2">
          <cell r="A2" t="str">
            <v>облагается НДС</v>
          </cell>
        </row>
      </sheetData>
      <sheetData sheetId="4">
        <row r="2">
          <cell r="A2" t="str">
            <v>не присвоено</v>
          </cell>
        </row>
      </sheetData>
      <sheetData sheetId="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ф99"/>
      <sheetName val="2002(v1)"/>
      <sheetName val="Печv1"/>
      <sheetName val="2002(v1A) "/>
      <sheetName val="Печv1А"/>
      <sheetName val="I"/>
      <sheetName val="Потребность в прибыли"/>
      <sheetName val="Отопление"/>
      <sheetName val="МВЗ"/>
      <sheetName val="Лист13"/>
      <sheetName val="Производство электроэнергии"/>
      <sheetName val="ИТОГИ  по Н,Р,Э,Q"/>
      <sheetName val="Отчет"/>
      <sheetName val="СводЕАХ"/>
      <sheetName val="Данные"/>
      <sheetName val="Калькуляция кв"/>
      <sheetName val="2002_v1_"/>
      <sheetName val="жилой фонд"/>
      <sheetName val="даты"/>
      <sheetName val="2002(v2)"/>
      <sheetName val="по БДДС.1"/>
      <sheetName val="списки"/>
      <sheetName val="Исходные"/>
      <sheetName val="Январь"/>
      <sheetName val="Vцел1_2001.8.04.2peh"/>
      <sheetName val="Константы"/>
      <sheetName val="3-01"/>
      <sheetName val="200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2002(v1)"/>
      <sheetName val="Потребность в прибыли"/>
      <sheetName val="списки"/>
      <sheetName val="Form10"/>
      <sheetName val="пла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2">
          <cell r="A2" t="str">
            <v>Агинский Бурятский автономный округ</v>
          </cell>
        </row>
        <row r="3">
          <cell r="A3" t="str">
            <v>Алтайский край</v>
          </cell>
        </row>
        <row r="4">
          <cell r="A4" t="str">
            <v>Амурская область</v>
          </cell>
        </row>
        <row r="5">
          <cell r="A5" t="str">
            <v>Архангельская область</v>
          </cell>
        </row>
        <row r="6">
          <cell r="A6" t="str">
            <v>Астраханская область</v>
          </cell>
        </row>
        <row r="7">
          <cell r="A7" t="str">
            <v>г.Байконур</v>
          </cell>
        </row>
        <row r="8">
          <cell r="A8" t="str">
            <v>Белгородская область</v>
          </cell>
        </row>
        <row r="9">
          <cell r="A9" t="str">
            <v>Брянская область</v>
          </cell>
        </row>
        <row r="10">
          <cell r="A10" t="str">
            <v>Владимирская область</v>
          </cell>
        </row>
        <row r="11">
          <cell r="A11" t="str">
            <v>Волгоградская область</v>
          </cell>
        </row>
        <row r="12">
          <cell r="A12" t="str">
            <v>Вологодская область</v>
          </cell>
        </row>
        <row r="13">
          <cell r="A13" t="str">
            <v>Воронежская область</v>
          </cell>
        </row>
        <row r="14">
          <cell r="A14" t="str">
            <v>Еврейская автономная область</v>
          </cell>
        </row>
        <row r="15">
          <cell r="A15" t="str">
            <v>Ивановская область</v>
          </cell>
        </row>
        <row r="16">
          <cell r="A16" t="str">
            <v>Иркутская область</v>
          </cell>
        </row>
        <row r="17">
          <cell r="A17" t="str">
            <v>Кабардино-Балкарская республика</v>
          </cell>
        </row>
        <row r="18">
          <cell r="A18" t="str">
            <v>Калининградская область</v>
          </cell>
        </row>
        <row r="19">
          <cell r="A19" t="str">
            <v>Калужская область</v>
          </cell>
        </row>
        <row r="20">
          <cell r="A20" t="str">
            <v>Камчатская область</v>
          </cell>
        </row>
        <row r="21">
          <cell r="A21" t="str">
            <v>Карачаево-Черкесская республика</v>
          </cell>
        </row>
        <row r="22">
          <cell r="A22" t="str">
            <v>Кемеровская область</v>
          </cell>
        </row>
        <row r="23">
          <cell r="A23" t="str">
            <v>Кировская область</v>
          </cell>
        </row>
        <row r="24">
          <cell r="A24" t="str">
            <v>Корякский автономный округ</v>
          </cell>
        </row>
        <row r="25">
          <cell r="A25" t="str">
            <v>Костромская область</v>
          </cell>
        </row>
        <row r="26">
          <cell r="A26" t="str">
            <v>Краснодарский край</v>
          </cell>
        </row>
        <row r="27">
          <cell r="A27" t="str">
            <v>Красноярский край</v>
          </cell>
        </row>
        <row r="28">
          <cell r="A28" t="str">
            <v>Курганская область</v>
          </cell>
        </row>
        <row r="29">
          <cell r="A29" t="str">
            <v>Курская область</v>
          </cell>
        </row>
        <row r="30">
          <cell r="A30" t="str">
            <v>Ленинградская область</v>
          </cell>
        </row>
        <row r="31">
          <cell r="A31" t="str">
            <v>Липецкая область</v>
          </cell>
        </row>
        <row r="32">
          <cell r="A32" t="str">
            <v>Магаданская область</v>
          </cell>
        </row>
        <row r="33">
          <cell r="A33" t="str">
            <v>г. Москва и Московская область</v>
          </cell>
        </row>
        <row r="34">
          <cell r="A34" t="str">
            <v>Мурманская область</v>
          </cell>
        </row>
        <row r="35">
          <cell r="A35" t="str">
            <v>Ненецкий автономный округ</v>
          </cell>
        </row>
        <row r="36">
          <cell r="A36" t="str">
            <v>Нижегородская область</v>
          </cell>
        </row>
        <row r="37">
          <cell r="A37" t="str">
            <v>Новгородская область</v>
          </cell>
        </row>
        <row r="38">
          <cell r="A38" t="str">
            <v>Новосибирская область</v>
          </cell>
        </row>
        <row r="39">
          <cell r="A39" t="str">
            <v>Омская область</v>
          </cell>
        </row>
        <row r="40">
          <cell r="A40" t="str">
            <v>Оренбургская область</v>
          </cell>
        </row>
        <row r="41">
          <cell r="A41" t="str">
            <v>Орловская область</v>
          </cell>
        </row>
        <row r="42">
          <cell r="A42" t="str">
            <v>Пензенская область</v>
          </cell>
        </row>
        <row r="43">
          <cell r="A43" t="str">
            <v>Пермская область и Коми-Пермяцкий АО</v>
          </cell>
        </row>
        <row r="44">
          <cell r="A44" t="str">
            <v>Приморский край</v>
          </cell>
        </row>
        <row r="45">
          <cell r="A45" t="str">
            <v>Псковская область</v>
          </cell>
        </row>
        <row r="46">
          <cell r="A46" t="str">
            <v>Республика Адыгея</v>
          </cell>
        </row>
        <row r="47">
          <cell r="A47" t="str">
            <v>Республика Алтай</v>
          </cell>
        </row>
        <row r="48">
          <cell r="A48" t="str">
            <v>Республика Башкортостан</v>
          </cell>
        </row>
        <row r="49">
          <cell r="A49" t="str">
            <v>Республика Бурятия</v>
          </cell>
        </row>
        <row r="50">
          <cell r="A50" t="str">
            <v>Республика Дагестан</v>
          </cell>
        </row>
        <row r="51">
          <cell r="A51" t="str">
            <v>Республика Ингушетия</v>
          </cell>
        </row>
        <row r="52">
          <cell r="A52" t="str">
            <v>Республика Калмыкия</v>
          </cell>
        </row>
        <row r="53">
          <cell r="A53" t="str">
            <v>Республика Карелия</v>
          </cell>
        </row>
        <row r="54">
          <cell r="A54" t="str">
            <v>Республика Коми</v>
          </cell>
        </row>
        <row r="55">
          <cell r="A55" t="str">
            <v>Республика Марий Эл</v>
          </cell>
        </row>
        <row r="56">
          <cell r="A56" t="str">
            <v>Республика Мордовия</v>
          </cell>
        </row>
        <row r="57">
          <cell r="A57" t="str">
            <v>Республика Саха (Якутия)</v>
          </cell>
        </row>
        <row r="58">
          <cell r="A58" t="str">
            <v>Республика Северная Осетия-Алания</v>
          </cell>
        </row>
        <row r="59">
          <cell r="A59" t="str">
            <v>Республика Татарстан</v>
          </cell>
        </row>
        <row r="60">
          <cell r="A60" t="str">
            <v>Республика Тыва</v>
          </cell>
        </row>
        <row r="61">
          <cell r="A61" t="str">
            <v>Республика Хакасия</v>
          </cell>
        </row>
        <row r="62">
          <cell r="A62" t="str">
            <v>Ростовская область</v>
          </cell>
        </row>
        <row r="63">
          <cell r="A63" t="str">
            <v>Рязанская область</v>
          </cell>
        </row>
        <row r="64">
          <cell r="A64" t="str">
            <v>Самарская область</v>
          </cell>
        </row>
        <row r="65">
          <cell r="A65" t="str">
            <v>г. Санкт-Петербург и Ленинградская область</v>
          </cell>
        </row>
        <row r="66">
          <cell r="A66" t="str">
            <v>Саратовская область</v>
          </cell>
        </row>
        <row r="67">
          <cell r="A67" t="str">
            <v>Сахалинская область</v>
          </cell>
        </row>
        <row r="68">
          <cell r="A68" t="str">
            <v>Свердловская область</v>
          </cell>
        </row>
        <row r="69">
          <cell r="A69" t="str">
            <v>Смоленская область</v>
          </cell>
        </row>
        <row r="70">
          <cell r="A70" t="str">
            <v>Ставропольский край</v>
          </cell>
        </row>
        <row r="71">
          <cell r="A71" t="str">
            <v>Таймырский (Долгано-Ненецкий) автономный округ</v>
          </cell>
        </row>
        <row r="72">
          <cell r="A72" t="str">
            <v>Тамбовская область</v>
          </cell>
        </row>
        <row r="73">
          <cell r="A73" t="str">
            <v>Тверская область</v>
          </cell>
        </row>
        <row r="74">
          <cell r="A74" t="str">
            <v>Томская область</v>
          </cell>
        </row>
        <row r="75">
          <cell r="A75" t="str">
            <v>Тульская область</v>
          </cell>
        </row>
        <row r="76">
          <cell r="A76" t="str">
            <v>Тюменская область</v>
          </cell>
        </row>
        <row r="77">
          <cell r="A77" t="str">
            <v>Удмуртская республика</v>
          </cell>
        </row>
        <row r="78">
          <cell r="A78" t="str">
            <v>Ульяновская область</v>
          </cell>
        </row>
        <row r="79">
          <cell r="A79" t="str">
            <v>Усть-Ордынский Бурятский автономный округ</v>
          </cell>
        </row>
        <row r="80">
          <cell r="A80" t="str">
            <v>Хабаровский край</v>
          </cell>
        </row>
        <row r="81">
          <cell r="A81" t="str">
            <v>Ханты-Мансийский автономный округ</v>
          </cell>
        </row>
        <row r="82">
          <cell r="A82" t="str">
            <v>Челябинская область</v>
          </cell>
        </row>
        <row r="83">
          <cell r="A83" t="str">
            <v>Чеченская республика</v>
          </cell>
        </row>
        <row r="84">
          <cell r="A84" t="str">
            <v>Читинская область</v>
          </cell>
        </row>
        <row r="85">
          <cell r="A85" t="str">
            <v>Чувашская республика</v>
          </cell>
        </row>
        <row r="86">
          <cell r="A86" t="str">
            <v>Чукотский автономный округ</v>
          </cell>
        </row>
        <row r="87">
          <cell r="A87" t="str">
            <v>Ямало-Ненецкий автономный округ</v>
          </cell>
        </row>
        <row r="88">
          <cell r="A88" t="str">
            <v>Ярославская область</v>
          </cell>
        </row>
      </sheetData>
      <sheetData sheetId="14" refreshError="1"/>
      <sheetData sheetId="15" refreshError="1"/>
      <sheetData sheetId="16" refreshError="1"/>
      <sheetData sheetId="17" refreshError="1"/>
      <sheetData sheetId="18"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БЫТ"/>
      <sheetName val="СЕТИ"/>
      <sheetName val="Форэм-тепло"/>
      <sheetName val="Пол.отпуск"/>
      <sheetName val="Абон.плата"/>
      <sheetName val="Топливо"/>
      <sheetName val="БДФР_ОАО_сОП"/>
      <sheetName val="ВО"/>
      <sheetName val="Расчет"/>
      <sheetName val="ROE"/>
      <sheetName val="ГЕН (2)"/>
      <sheetName val="ГЕН (филиалТГК5)"/>
      <sheetName val="Доходы (касс.бюдж)"/>
      <sheetName val="Расходы(касс бюдж)"/>
      <sheetName val="укрупн"/>
      <sheetName val="Распределение затрат"/>
      <sheetName val="Подг.кадр."/>
      <sheetName val="п.4.1.5.сырье и мат"/>
      <sheetName val="п.4.1.6.рем.обслуж."/>
      <sheetName val="4.1.7усл.произв.хар-ра"/>
      <sheetName val="п.4.1.8.управл.расх"/>
      <sheetName val="п.4.1.9.усл.непр.хар."/>
      <sheetName val="п.4.1.10.1.проч. расх. (себ "/>
      <sheetName val="п.4.1.10.2.пр.расх (прибыль)"/>
      <sheetName val="п.4.2.инвестиции"/>
      <sheetName val="ДЕНЬГИ"/>
      <sheetName val="Кредит"/>
      <sheetName val="ДЕНЬГИ оптимал"/>
      <sheetName val="График"/>
      <sheetName val="Справочник продуктов"/>
    </sheetNames>
    <sheetDataSet>
      <sheetData sheetId="0" refreshError="1">
        <row r="6">
          <cell r="H6">
            <v>0</v>
          </cell>
        </row>
      </sheetData>
      <sheetData sheetId="1"/>
      <sheetData sheetId="2" refreshError="1">
        <row r="53">
          <cell r="A53">
            <v>0</v>
          </cell>
        </row>
        <row r="62">
          <cell r="A62">
            <v>0</v>
          </cell>
        </row>
      </sheetData>
      <sheetData sheetId="3"/>
      <sheetData sheetId="4" refreshError="1">
        <row r="16">
          <cell r="H16">
            <v>0</v>
          </cell>
        </row>
      </sheetData>
      <sheetData sheetId="5"/>
      <sheetData sheetId="6"/>
      <sheetData sheetId="7"/>
      <sheetData sheetId="8"/>
      <sheetData sheetId="9" refreshError="1">
        <row r="55">
          <cell r="T55">
            <v>0.86096879000000004</v>
          </cell>
        </row>
      </sheetData>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v1)"/>
      <sheetName val="Инф99"/>
      <sheetName val="2002(v2)"/>
      <sheetName val="I"/>
      <sheetName val="Печv1"/>
      <sheetName val="Печv2 "/>
      <sheetName val="ПечМОНv1"/>
    </sheetNames>
    <sheetDataSet>
      <sheetData sheetId="0"/>
      <sheetData sheetId="1"/>
      <sheetData sheetId="2" refreshError="1"/>
      <sheetData sheetId="3" refreshError="1"/>
      <sheetData sheetId="4" refreshError="1"/>
      <sheetData sheetId="5" refreshError="1"/>
      <sheetData sheetId="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_1"/>
      <sheetName val="Гр5(о)"/>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иУ_преза"/>
      <sheetName val="Иваново"/>
      <sheetName val="выгрузки_Иваново"/>
      <sheetName val="выгрузка_BI_2015"/>
      <sheetName val="BCS 2014_прогноз"/>
      <sheetName val="ПИУ_Иваново_EBITDA Ренова"/>
      <sheetName val="технический лист"/>
      <sheetName val="СВОД_по филиалам"/>
      <sheetName val="Свердловск"/>
      <sheetName val="Клиенты ЕГ"/>
      <sheetName val="Справочник для ЦФО"/>
    </sheetNames>
    <definedNames>
      <definedName name="_ew1" refersTo="#ССЫЛКА!"/>
      <definedName name="_fg1" refersTo="#ССЫЛКА!"/>
      <definedName name="a" refersTo="#ССЫЛКА!"/>
      <definedName name="asd" refersTo="#ССЫЛКА!"/>
      <definedName name="ClosePrint" refersTo="#ССЫЛКА!"/>
      <definedName name="GoAssetChart" refersTo="#ССЫЛКА!"/>
      <definedName name="GoBack" refersTo="#ССЫЛКА!"/>
      <definedName name="GoBalanceSheet" refersTo="#ССЫЛКА!"/>
      <definedName name="GoCashFlow" refersTo="#ССЫЛКА!"/>
      <definedName name="GoData" refersTo="#ССЫЛКА!"/>
      <definedName name="GoIncomeChart" refersTo="#ССЫЛКА!"/>
      <definedName name="GoIncomeChart1" refersTo="#ССЫЛКА!"/>
      <definedName name="hhhh" refersTo="#ССЫЛКА!"/>
      <definedName name="jjjjjj" refersTo="#ССЫЛКА!"/>
      <definedName name="mm" refersTo="#ССЫЛКА!"/>
      <definedName name="NotesHyp"/>
      <definedName name="qaz" refersTo="#ССЫЛКА!"/>
      <definedName name="shit" refersTo="#ССЫЛКА!"/>
      <definedName name="USD"/>
      <definedName name="we" refersTo="#ССЫЛКА!"/>
      <definedName name="www" refersTo="#ССЫЛКА!"/>
      <definedName name="Аморизация" refersTo="#ССЫЛКА!"/>
      <definedName name="б" refersTo="#ССЫЛКА!"/>
      <definedName name="ббббб" refersTo="#ССЫЛКА!"/>
      <definedName name="бизнес" refersTo="#ССЫЛКА!"/>
      <definedName name="бпопо" refersTo="#ССЫЛКА!"/>
      <definedName name="г" refersTo="#ССЫЛКА!"/>
      <definedName name="д" refersTo="#ССЫЛКА!"/>
      <definedName name="Дв" refersTo="#ССЫЛКА!"/>
      <definedName name="е" refersTo="#ССЫЛКА!"/>
      <definedName name="ж" refersTo="#ССЫЛКА!"/>
      <definedName name="жжжжжжж" refersTo="#ССЫЛКА!"/>
      <definedName name="з" refersTo="#ССЫЛКА!"/>
      <definedName name="ззззззззззззззззззззз" refersTo="#ССЫЛКА!"/>
      <definedName name="ййййййййййййй" refersTo="#ССЫЛКА!"/>
      <definedName name="йцу" refersTo="#ССЫЛКА!"/>
      <definedName name="к" refersTo="#ССЫЛКА!"/>
      <definedName name="м" refersTo="#ССЫЛКА!"/>
      <definedName name="н" refersTo="#ССЫЛКА!"/>
      <definedName name="нов" refersTo="#ССЫЛКА!"/>
      <definedName name="пр" refersTo="#ССЫЛКА!"/>
      <definedName name="Прочие" refersTo="#ССЫЛКА!"/>
      <definedName name="р" refersTo="#ССЫЛКА!"/>
      <definedName name="Свод" refersTo="#ССЫЛКА!"/>
      <definedName name="срлл" refersTo="#ССЫЛКА!"/>
      <definedName name="УП" refersTo="#ССЫЛКА!"/>
      <definedName name="уфэ" refersTo="#ССЫЛКА!"/>
      <definedName name="Формат_ширина" refersTo="#ССЫЛКА!"/>
      <definedName name="фыв" refersTo="#ССЫЛКА!"/>
      <definedName name="х" refersTo="#ССЫЛКА!"/>
      <definedName name="ч" refersTo="#ССЫЛКА!"/>
      <definedName name="ш" refersTo="#ССЫЛКА!"/>
      <definedName name="щ" refersTo="#ССЫЛКА!"/>
      <definedName name="ыыыыы" refersTo="#ССЫЛКА!"/>
      <definedName name="ыыыыыыыыыыыыыыы" refersTo="#ССЫЛКА!"/>
      <definedName name="ь" refersTo="#ССЫЛКА!"/>
      <definedName name="ььььь" refersTo="#ССЫЛКА!"/>
      <definedName name="эээээээээээээээээээээ" refersTo="#ССЫЛКА!"/>
      <definedName name="ю" refersTo="#ССЫЛКА!"/>
      <definedName name="я"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ля подписи"/>
      <sheetName val="Истекшие Д"/>
      <sheetName val="Реестр доходных Д"/>
      <sheetName val="Соглас Д"/>
      <sheetName val="Лист3"/>
      <sheetName val="Лист1"/>
      <sheetName val="Справочник продуктов"/>
    </sheetNames>
    <sheetDataSet>
      <sheetData sheetId="0"/>
      <sheetData sheetId="1"/>
      <sheetData sheetId="2"/>
      <sheetData sheetId="3"/>
      <sheetData sheetId="4">
        <row r="3">
          <cell r="B3" t="str">
            <v>ГСМ</v>
          </cell>
          <cell r="F3" t="str">
            <v>СЭСб</v>
          </cell>
        </row>
        <row r="4">
          <cell r="F4" t="str">
            <v>КА</v>
          </cell>
        </row>
      </sheetData>
      <sheetData sheetId="5"/>
      <sheetData sheetId="6"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
      <sheetName val="ФБ_УПиОР 1 ИТ"/>
      <sheetName val="Факторы"/>
      <sheetName val="ФБ_УПиОР"/>
      <sheetName val="Детализации"/>
      <sheetName val="Справочник продуктов"/>
    </sheetNames>
    <sheetDataSet>
      <sheetData sheetId="0">
        <row r="2">
          <cell r="B2" t="str">
            <v>Адм</v>
          </cell>
        </row>
        <row r="3">
          <cell r="B3" t="str">
            <v>Д_РМ</v>
          </cell>
        </row>
        <row r="4">
          <cell r="B4" t="str">
            <v>Б_УАиС</v>
          </cell>
        </row>
        <row r="5">
          <cell r="B5" t="str">
            <v>Б_ВК</v>
          </cell>
        </row>
        <row r="6">
          <cell r="B6" t="str">
            <v>Б_ВА</v>
          </cell>
        </row>
        <row r="7">
          <cell r="B7" t="str">
            <v>Б_ИТ</v>
          </cell>
        </row>
        <row r="8">
          <cell r="B8" t="str">
            <v>Б_ПЗ</v>
          </cell>
        </row>
        <row r="9">
          <cell r="B9" t="str">
            <v>ДМиБП</v>
          </cell>
        </row>
        <row r="10">
          <cell r="B10" t="str">
            <v>НД</v>
          </cell>
        </row>
        <row r="11">
          <cell r="B11" t="str">
            <v>Д_ТП</v>
          </cell>
        </row>
        <row r="12">
          <cell r="B12" t="str">
            <v>ФБ</v>
          </cell>
        </row>
        <row r="13">
          <cell r="B13" t="str">
            <v>Б_КУ</v>
          </cell>
        </row>
        <row r="14">
          <cell r="B14" t="str">
            <v>ДМПиКР</v>
          </cell>
        </row>
        <row r="15">
          <cell r="B15" t="str">
            <v>Б_ПВ</v>
          </cell>
        </row>
        <row r="16">
          <cell r="B16" t="str">
            <v>Б_ЭБ</v>
          </cell>
        </row>
        <row r="17">
          <cell r="B17" t="str">
            <v>Б_СК</v>
          </cell>
        </row>
        <row r="18">
          <cell r="B18" t="str">
            <v>Б_УПиОР</v>
          </cell>
        </row>
        <row r="19">
          <cell r="B19" t="str">
            <v>Б_КД</v>
          </cell>
        </row>
        <row r="20">
          <cell r="B20" t="str">
            <v>Б_ТД</v>
          </cell>
        </row>
        <row r="21">
          <cell r="B21" t="str">
            <v>Б_ДТБ</v>
          </cell>
        </row>
        <row r="22">
          <cell r="B22" t="str">
            <v>Б_ДР</v>
          </cell>
        </row>
        <row r="23">
          <cell r="B23" t="str">
            <v>Б_МАиП</v>
          </cell>
        </row>
        <row r="24">
          <cell r="B24" t="str">
            <v>ФГУ</v>
          </cell>
        </row>
        <row r="25">
          <cell r="B25" t="str">
            <v>АХО</v>
          </cell>
        </row>
        <row r="26">
          <cell r="B26" t="str">
            <v>УФС</v>
          </cell>
        </row>
        <row r="27">
          <cell r="B27" t="str">
            <v>Д_Р</v>
          </cell>
        </row>
        <row r="28">
          <cell r="B28" t="str">
            <v>Общекорпоративные</v>
          </cell>
        </row>
      </sheetData>
      <sheetData sheetId="1"/>
      <sheetData sheetId="2"/>
      <sheetData sheetId="3"/>
      <sheetData sheetId="4"/>
      <sheetData sheetId="5"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Лист4"/>
      <sheetName val="Справочник подразделений"/>
      <sheetName val="Справочник должность"/>
    </sheetNames>
    <sheetDataSet>
      <sheetData sheetId="0"/>
      <sheetData sheetId="1"/>
      <sheetData sheetId="2">
        <row r="3">
          <cell r="B3" t="str">
            <v>ЦО</v>
          </cell>
        </row>
        <row r="4">
          <cell r="B4" t="str">
            <v>Филиал</v>
          </cell>
        </row>
        <row r="5">
          <cell r="B5" t="str">
            <v>Филиал/ОпиОК</v>
          </cell>
        </row>
      </sheetData>
      <sheetData sheetId="3">
        <row r="2">
          <cell r="B2" t="str">
            <v>Руководитель</v>
          </cell>
        </row>
      </sheetData>
      <sheetData sheetId="4" refreshError="1"/>
      <sheetData sheetId="5"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
      <sheetName val="БДР План (для заполн)"/>
      <sheetName val="Changes"/>
      <sheetName val="БДР Факт (для заполн)"/>
      <sheetName val="БДДС (для заполн)"/>
      <sheetName val="Кредиты займы собств.цб"/>
      <sheetName val="Баланс"/>
      <sheetName val="БДР (ю.л.)"/>
      <sheetName val="БДР (без вн.б.)"/>
      <sheetName val="БДР (вн.б.)"/>
      <sheetName val="БДР (вн.х.)"/>
      <sheetName val="БДДС (ю.л.)"/>
      <sheetName val="БДДС (вн.х.)"/>
      <sheetName val="БДДС (для конс)"/>
      <sheetName val="ОС НМА РБП ДБП"/>
      <sheetName val="Див"/>
      <sheetName val="ПД и выплаты"/>
      <sheetName val="Упр.кор. БДР"/>
      <sheetName val="КП"/>
      <sheetName val="Инв (бизн)"/>
      <sheetName val="Доли инв (бизн)"/>
      <sheetName val="Инв (холд)"/>
      <sheetName val="Доли инв (холд)"/>
      <sheetName val="REN_X.1.1"/>
      <sheetName val="REN_X.1.2"/>
      <sheetName val="REN_X.1.3"/>
      <sheetName val="REN_5.1.5"/>
      <sheetName val="Параметры"/>
      <sheetName val="1.2.1"/>
      <sheetName val="2.2.4"/>
      <sheetName val="жилой фонд"/>
      <sheetName val="2002(v1)"/>
      <sheetName val="Справочники"/>
      <sheetName val="Январь"/>
      <sheetName val="постоянные затраты"/>
      <sheetName val="июнь9"/>
      <sheetName val="Регионы"/>
      <sheetName val="ЦФО"/>
      <sheetName val="1_2_1"/>
      <sheetName val="2_2_4"/>
      <sheetName val="ЭФ-2013_водоснабжение"/>
      <sheetName val="ЭФ-2013_водоотведение"/>
      <sheetName val="ПФВ-0.6"/>
    </sheetNames>
    <sheetDataSet>
      <sheetData sheetId="0">
        <row r="5">
          <cell r="E5" t="str">
            <v>1000 мелочей</v>
          </cell>
        </row>
      </sheetData>
      <sheetData sheetId="1">
        <row r="5">
          <cell r="E5" t="str">
            <v>1000 мелочей</v>
          </cell>
        </row>
      </sheetData>
      <sheetData sheetId="2">
        <row r="5">
          <cell r="E5" t="str">
            <v>1000 мелочей</v>
          </cell>
        </row>
      </sheetData>
      <sheetData sheetId="3">
        <row r="5">
          <cell r="E5" t="str">
            <v>1000 мелочей</v>
          </cell>
        </row>
      </sheetData>
      <sheetData sheetId="4">
        <row r="5">
          <cell r="E5" t="str">
            <v>1000 мелочей</v>
          </cell>
        </row>
      </sheetData>
      <sheetData sheetId="5">
        <row r="5">
          <cell r="E5" t="str">
            <v>1000 мелочей</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5">
          <cell r="E5" t="str">
            <v>1000 мелочей</v>
          </cell>
          <cell r="F5" t="str">
            <v>000000326</v>
          </cell>
          <cell r="W5" t="str">
            <v>Внутрихолдинговый</v>
          </cell>
          <cell r="X5">
            <v>1</v>
          </cell>
        </row>
        <row r="6">
          <cell r="E6" t="str">
            <v>Basly Management Limited</v>
          </cell>
          <cell r="F6">
            <v>100000001</v>
          </cell>
          <cell r="W6" t="str">
            <v>Внутрибизнесовый</v>
          </cell>
          <cell r="X6">
            <v>2</v>
          </cell>
        </row>
        <row r="7">
          <cell r="E7" t="str">
            <v>Berezville Investments Limited</v>
          </cell>
          <cell r="F7">
            <v>100000002</v>
          </cell>
        </row>
        <row r="8">
          <cell r="E8" t="str">
            <v xml:space="preserve">Electricity Distribution Management Limited </v>
          </cell>
          <cell r="F8">
            <v>100000003</v>
          </cell>
        </row>
        <row r="9">
          <cell r="E9" t="str">
            <v>Grangeville Management Limited</v>
          </cell>
          <cell r="F9">
            <v>100000004</v>
          </cell>
        </row>
        <row r="10">
          <cell r="E10" t="str">
            <v>Humgate Holdings Limited</v>
          </cell>
          <cell r="F10">
            <v>100000005</v>
          </cell>
        </row>
        <row r="11">
          <cell r="E11" t="str">
            <v>IDE Electricity Distribution Investments Limited (Кипр)</v>
          </cell>
          <cell r="F11">
            <v>100000006</v>
          </cell>
        </row>
        <row r="12">
          <cell r="E12" t="str">
            <v>IES-SAES, ДП</v>
          </cell>
          <cell r="F12">
            <v>100000007</v>
          </cell>
        </row>
        <row r="13">
          <cell r="E13" t="str">
            <v>Indville Management Limited</v>
          </cell>
          <cell r="F13">
            <v>100000008</v>
          </cell>
          <cell r="W13" t="str">
            <v>Долгосрочный</v>
          </cell>
        </row>
        <row r="14">
          <cell r="E14" t="str">
            <v>Inguri Management Limited</v>
          </cell>
          <cell r="F14">
            <v>100000009</v>
          </cell>
          <cell r="W14" t="str">
            <v>Краткосрочный</v>
          </cell>
        </row>
        <row r="15">
          <cell r="E15" t="str">
            <v>Integrated E. S. Finance Limited</v>
          </cell>
          <cell r="F15">
            <v>100000010</v>
          </cell>
          <cell r="W15" t="str">
            <v>Овердрафт</v>
          </cell>
        </row>
        <row r="16">
          <cell r="E16" t="str">
            <v>Integrated Energy Systems Limited (Belize)</v>
          </cell>
          <cell r="F16">
            <v>100000011</v>
          </cell>
        </row>
        <row r="17">
          <cell r="E17" t="str">
            <v>Integrated Energy Systems Limited (Cyprus)</v>
          </cell>
          <cell r="F17">
            <v>100000012</v>
          </cell>
        </row>
        <row r="18">
          <cell r="E18" t="str">
            <v>Junar Investments Limited</v>
          </cell>
          <cell r="F18">
            <v>100000013</v>
          </cell>
        </row>
        <row r="19">
          <cell r="E19" t="str">
            <v>Keeper Management Ltd.</v>
          </cell>
          <cell r="F19">
            <v>100000014</v>
          </cell>
          <cell r="W19" t="str">
            <v>Инвестиционные</v>
          </cell>
        </row>
        <row r="20">
          <cell r="E20" t="str">
            <v>Merol Trading Limited</v>
          </cell>
          <cell r="F20">
            <v>100000015</v>
          </cell>
          <cell r="W20" t="str">
            <v>Операционные</v>
          </cell>
        </row>
        <row r="21">
          <cell r="E21" t="str">
            <v>Narell Enterprises LTD</v>
          </cell>
          <cell r="F21">
            <v>100000016</v>
          </cell>
        </row>
        <row r="22">
          <cell r="E22" t="str">
            <v>Samsonia</v>
          </cell>
          <cell r="F22">
            <v>100000017</v>
          </cell>
        </row>
        <row r="23">
          <cell r="E23" t="str">
            <v>Sofiwood Investments Limited</v>
          </cell>
          <cell r="F23">
            <v>100000018</v>
          </cell>
        </row>
        <row r="24">
          <cell r="E24" t="str">
            <v>Thingol Universal  S.A.</v>
          </cell>
          <cell r="F24">
            <v>100000019</v>
          </cell>
        </row>
        <row r="25">
          <cell r="E25" t="str">
            <v>Turlin Management LTD</v>
          </cell>
          <cell r="F25">
            <v>100000020</v>
          </cell>
        </row>
        <row r="26">
          <cell r="E26" t="str">
            <v>Wilmington Investments Limited</v>
          </cell>
          <cell r="F26">
            <v>100000021</v>
          </cell>
        </row>
        <row r="27">
          <cell r="E27" t="str">
            <v>Zasio Enterprises LTD</v>
          </cell>
          <cell r="F27">
            <v>100000022</v>
          </cell>
        </row>
        <row r="28">
          <cell r="E28" t="str">
            <v>Абразив "Торговая компания ", ООО</v>
          </cell>
          <cell r="F28" t="str">
            <v>000000043</v>
          </cell>
        </row>
        <row r="29">
          <cell r="E29" t="str">
            <v>Абсолютъ, ООО</v>
          </cell>
          <cell r="F29">
            <v>100000023</v>
          </cell>
        </row>
        <row r="30">
          <cell r="E30" t="str">
            <v>Авант Авто</v>
          </cell>
          <cell r="F30" t="str">
            <v>000000359</v>
          </cell>
        </row>
        <row r="31">
          <cell r="E31" t="str">
            <v>Автогаз, ООО</v>
          </cell>
          <cell r="F31">
            <v>100000024</v>
          </cell>
        </row>
        <row r="32">
          <cell r="E32" t="str">
            <v>Автоэнергосервис</v>
          </cell>
          <cell r="F32" t="str">
            <v>000000371</v>
          </cell>
        </row>
        <row r="33">
          <cell r="E33" t="str">
            <v>АКАДЕМСЕРВИС</v>
          </cell>
          <cell r="F33" t="str">
            <v>000000383</v>
          </cell>
        </row>
        <row r="34">
          <cell r="E34" t="str">
            <v>Алтайские коммунальные системы, ОАО</v>
          </cell>
          <cell r="F34" t="str">
            <v>000000045</v>
          </cell>
        </row>
        <row r="35">
          <cell r="E35" t="str">
            <v>Алькон центр, ООО</v>
          </cell>
          <cell r="F35">
            <v>100000025</v>
          </cell>
        </row>
        <row r="36">
          <cell r="E36" t="str">
            <v>Альфа Техсервис</v>
          </cell>
          <cell r="F36" t="str">
            <v>000000396</v>
          </cell>
        </row>
        <row r="37">
          <cell r="E37" t="str">
            <v>Амурские коммунальные системы, ОАО</v>
          </cell>
          <cell r="F37" t="str">
            <v>000000046</v>
          </cell>
        </row>
        <row r="38">
          <cell r="E38" t="str">
            <v>Амурский КРЦ, ООО</v>
          </cell>
          <cell r="F38">
            <v>100000026</v>
          </cell>
        </row>
        <row r="39">
          <cell r="E39" t="str">
            <v>Аноров</v>
          </cell>
          <cell r="F39" t="str">
            <v>000000408</v>
          </cell>
        </row>
        <row r="40">
          <cell r="E40" t="str">
            <v>Аргон, ООО</v>
          </cell>
          <cell r="F40" t="str">
            <v>000000048</v>
          </cell>
        </row>
        <row r="41">
          <cell r="E41" t="str">
            <v>Аркостиль</v>
          </cell>
          <cell r="F41" t="str">
            <v>000000420</v>
          </cell>
        </row>
        <row r="42">
          <cell r="E42" t="str">
            <v>Артемовские КС, ОАО</v>
          </cell>
          <cell r="F42">
            <v>100000027</v>
          </cell>
        </row>
        <row r="43">
          <cell r="E43" t="str">
            <v>Архангельские КС, ОАО</v>
          </cell>
          <cell r="F43" t="str">
            <v>000000049</v>
          </cell>
        </row>
        <row r="44">
          <cell r="E44" t="str">
            <v>Асиновские КС, ОАО</v>
          </cell>
          <cell r="F44">
            <v>100000028</v>
          </cell>
        </row>
        <row r="45">
          <cell r="E45" t="str">
            <v>Астарта Дизайн стулия ООО</v>
          </cell>
          <cell r="F45" t="str">
            <v>000000433</v>
          </cell>
        </row>
        <row r="46">
          <cell r="E46" t="str">
            <v>Аструс, ООО</v>
          </cell>
          <cell r="F46">
            <v>100000029</v>
          </cell>
        </row>
        <row r="47">
          <cell r="E47" t="str">
            <v>Аэроклуб</v>
          </cell>
          <cell r="F47" t="str">
            <v>000000445</v>
          </cell>
        </row>
        <row r="48">
          <cell r="E48" t="str">
            <v>Балтик Бизнес Медиа</v>
          </cell>
          <cell r="F48" t="str">
            <v>000000458</v>
          </cell>
        </row>
        <row r="49">
          <cell r="E49" t="str">
            <v>Березниковский информационно-расчетный центр, ООО</v>
          </cell>
          <cell r="F49">
            <v>100000030</v>
          </cell>
        </row>
        <row r="50">
          <cell r="E50" t="str">
            <v>БизнесЛинк, ЗАО</v>
          </cell>
          <cell r="F50" t="str">
            <v>000000051</v>
          </cell>
        </row>
        <row r="51">
          <cell r="E51" t="str">
            <v>Бизнес-Сервис, ООО</v>
          </cell>
          <cell r="F51" t="str">
            <v>000000052</v>
          </cell>
        </row>
        <row r="52">
          <cell r="E52" t="str">
            <v>Бизнесэнерготрейд, ЗАО</v>
          </cell>
          <cell r="F52" t="str">
            <v>000000053</v>
          </cell>
        </row>
        <row r="53">
          <cell r="E53" t="str">
            <v>Биллинговый центр, ООО</v>
          </cell>
          <cell r="F53" t="str">
            <v>000000054</v>
          </cell>
        </row>
        <row r="54">
          <cell r="E54" t="str">
            <v>Боанд</v>
          </cell>
          <cell r="F54" t="str">
            <v>000000494</v>
          </cell>
        </row>
        <row r="55">
          <cell r="E55" t="str">
            <v>Бритиш Эруэйз Плс</v>
          </cell>
          <cell r="F55" t="str">
            <v>000000506</v>
          </cell>
        </row>
        <row r="56">
          <cell r="E56" t="str">
            <v xml:space="preserve">Брянские КС, ОАО   </v>
          </cell>
          <cell r="F56">
            <v>100000031</v>
          </cell>
        </row>
        <row r="57">
          <cell r="E57" t="str">
            <v>Бурятские коммунальные системы, ОАО</v>
          </cell>
          <cell r="F57" t="str">
            <v>000000055</v>
          </cell>
        </row>
        <row r="58">
          <cell r="E58" t="str">
            <v>ВВ-Консалтинг, ООО</v>
          </cell>
          <cell r="F58" t="str">
            <v>000000056</v>
          </cell>
        </row>
        <row r="59">
          <cell r="E59" t="str">
            <v>Веб Сервис</v>
          </cell>
          <cell r="F59" t="str">
            <v>000000519</v>
          </cell>
        </row>
        <row r="60">
          <cell r="E60" t="str">
            <v>Верещагиноэнерго-Сервис, ООО</v>
          </cell>
          <cell r="F60" t="str">
            <v>000000057</v>
          </cell>
        </row>
        <row r="61">
          <cell r="E61" t="str">
            <v>ВЕСТ, ООО</v>
          </cell>
          <cell r="F61">
            <v>100000032</v>
          </cell>
        </row>
        <row r="62">
          <cell r="E62" t="str">
            <v>Визард-Плюс</v>
          </cell>
          <cell r="F62" t="str">
            <v>000000531</v>
          </cell>
        </row>
        <row r="63">
          <cell r="E63" t="str">
            <v>Владимирская областная электросетевая компания, ОАО</v>
          </cell>
          <cell r="F63">
            <v>100000033</v>
          </cell>
        </row>
        <row r="64">
          <cell r="E64" t="str">
            <v>Владимирская энергосбытовая компания, ОАО</v>
          </cell>
          <cell r="F64">
            <v>100000034</v>
          </cell>
        </row>
        <row r="65">
          <cell r="E65" t="str">
            <v>Владимирские коммунальные системы, ОАО</v>
          </cell>
          <cell r="F65" t="str">
            <v>000000062</v>
          </cell>
        </row>
        <row r="66">
          <cell r="E66" t="str">
            <v>Владимирэнерго, ОАО</v>
          </cell>
          <cell r="F66">
            <v>100000035</v>
          </cell>
        </row>
        <row r="67">
          <cell r="E67" t="str">
            <v>Владимирэнергоремонт, ОАО</v>
          </cell>
          <cell r="F67">
            <v>100000036</v>
          </cell>
        </row>
        <row r="68">
          <cell r="E68" t="str">
            <v>Внешторгбанк Розничные услуги</v>
          </cell>
          <cell r="F68" t="str">
            <v>000000544</v>
          </cell>
        </row>
        <row r="69">
          <cell r="E69" t="str">
            <v>Волго-Вятские КС , ООО</v>
          </cell>
          <cell r="F69">
            <v>100000037</v>
          </cell>
        </row>
        <row r="70">
          <cell r="E70" t="str">
            <v>Волгоградские коммунальные системы, ОАО</v>
          </cell>
          <cell r="F70" t="str">
            <v>000000064</v>
          </cell>
        </row>
        <row r="71">
          <cell r="E71" t="str">
            <v>Востоксибэлектросетьстрой, ОАО</v>
          </cell>
          <cell r="F71" t="str">
            <v>000000065</v>
          </cell>
        </row>
        <row r="72">
          <cell r="E72" t="str">
            <v>Все для бухгалтера</v>
          </cell>
          <cell r="F72" t="str">
            <v>000000556</v>
          </cell>
        </row>
        <row r="73">
          <cell r="E73" t="str">
            <v>Г.Р.О.- Инвест, ООО</v>
          </cell>
          <cell r="F73" t="str">
            <v>000000067</v>
          </cell>
        </row>
        <row r="74">
          <cell r="E74" t="str">
            <v>Газинвест, ООО</v>
          </cell>
          <cell r="F74" t="str">
            <v>000000068</v>
          </cell>
        </row>
        <row r="75">
          <cell r="E75" t="str">
            <v>Газмонтаж, ЗАО</v>
          </cell>
          <cell r="F75" t="str">
            <v>000000069</v>
          </cell>
        </row>
        <row r="76">
          <cell r="E76" t="str">
            <v>Газотурбинные технологии</v>
          </cell>
          <cell r="F76" t="str">
            <v>000000568</v>
          </cell>
        </row>
        <row r="77">
          <cell r="E77" t="str">
            <v>Газпродукт-Екатеринбург, ООО</v>
          </cell>
          <cell r="F77">
            <v>100000038</v>
          </cell>
        </row>
        <row r="78">
          <cell r="E78" t="str">
            <v>Газраспредсеть, ОАО</v>
          </cell>
          <cell r="F78">
            <v>100000039</v>
          </cell>
        </row>
        <row r="79">
          <cell r="E79" t="str">
            <v>ГазСервис плюс, ОАО</v>
          </cell>
          <cell r="F79" t="str">
            <v>000000070</v>
          </cell>
        </row>
        <row r="80">
          <cell r="E80" t="str">
            <v>Газтэк, ЗАО</v>
          </cell>
          <cell r="F80" t="str">
            <v>000000071</v>
          </cell>
        </row>
        <row r="81">
          <cell r="E81" t="str">
            <v>Газэкс, ЗАО</v>
          </cell>
          <cell r="F81" t="str">
            <v>000000072</v>
          </cell>
        </row>
        <row r="82">
          <cell r="E82" t="str">
            <v>Газэкс-Менеджмент, ООО</v>
          </cell>
          <cell r="F82" t="str">
            <v>000000073</v>
          </cell>
        </row>
        <row r="83">
          <cell r="E83" t="str">
            <v>Газэкс-Украина, ООО</v>
          </cell>
          <cell r="F83">
            <v>100000040</v>
          </cell>
        </row>
        <row r="84">
          <cell r="E84" t="str">
            <v>ГАЗЭКС-Финанс, ООО</v>
          </cell>
          <cell r="F84">
            <v>100000041</v>
          </cell>
        </row>
        <row r="85">
          <cell r="E85" t="str">
            <v>Газэнергоресурс, ООО</v>
          </cell>
          <cell r="F85" t="str">
            <v>000000074</v>
          </cell>
        </row>
        <row r="86">
          <cell r="E86" t="str">
            <v>Гипрокоммунэнерго, ООО</v>
          </cell>
          <cell r="F86" t="str">
            <v>000000075</v>
          </cell>
        </row>
        <row r="87">
          <cell r="E87" t="str">
            <v>Гипрониигаз-МП</v>
          </cell>
          <cell r="F87" t="str">
            <v>000000580</v>
          </cell>
        </row>
        <row r="88">
          <cell r="E88" t="str">
            <v>Городское ОСБ 8586</v>
          </cell>
          <cell r="F88" t="str">
            <v>000000592</v>
          </cell>
        </row>
        <row r="89">
          <cell r="E89" t="str">
            <v>Горэлектросети, ОАО</v>
          </cell>
          <cell r="F89">
            <v>100000042</v>
          </cell>
        </row>
        <row r="90">
          <cell r="E90" t="str">
            <v>Горэлектросеть, ООО (Н.Серги)</v>
          </cell>
          <cell r="F90" t="str">
            <v>000000077</v>
          </cell>
        </row>
        <row r="91">
          <cell r="E91" t="str">
            <v>Горэлектросеть, Первоуральск, ОАО</v>
          </cell>
          <cell r="F91" t="str">
            <v>000000078</v>
          </cell>
        </row>
        <row r="92">
          <cell r="E92" t="str">
            <v>Горэнерго, ОАО</v>
          </cell>
          <cell r="F92">
            <v>100000043</v>
          </cell>
        </row>
        <row r="93">
          <cell r="E93" t="str">
            <v>Гостиница Центральная</v>
          </cell>
          <cell r="F93" t="str">
            <v>000000604</v>
          </cell>
        </row>
        <row r="94">
          <cell r="E94" t="str">
            <v>Гремячинскэнерго-Сервис, ООО</v>
          </cell>
          <cell r="F94" t="str">
            <v>000000079</v>
          </cell>
        </row>
        <row r="95">
          <cell r="E95" t="str">
            <v>Гугушина Наталья Николаевна</v>
          </cell>
          <cell r="F95" t="str">
            <v>000000616</v>
          </cell>
        </row>
        <row r="96">
          <cell r="E96" t="str">
            <v>ГУК "Новый дом", ООО</v>
          </cell>
          <cell r="F96">
            <v>100000044</v>
          </cell>
        </row>
        <row r="97">
          <cell r="E97" t="str">
            <v>ГУТЭК-Владимирcкой области, ЗАО</v>
          </cell>
          <cell r="F97" t="str">
            <v>000000273</v>
          </cell>
        </row>
        <row r="98">
          <cell r="E98" t="str">
            <v>Дальневосточная энергетическая управляющая компания – Коммунальные системы (ДВЭУК-КС), ОАО</v>
          </cell>
          <cell r="F98" t="str">
            <v>000000080</v>
          </cell>
        </row>
        <row r="99">
          <cell r="E99" t="str">
            <v>ДАМАСК</v>
          </cell>
          <cell r="F99" t="str">
            <v>000000628</v>
          </cell>
        </row>
        <row r="100">
          <cell r="E100" t="str">
            <v>Департамент ГУВД</v>
          </cell>
          <cell r="F100" t="str">
            <v>000000641</v>
          </cell>
        </row>
        <row r="101">
          <cell r="E101" t="str">
            <v>ДЖЭТКОМ</v>
          </cell>
          <cell r="F101" t="str">
            <v>000000653</v>
          </cell>
        </row>
        <row r="102">
          <cell r="E102" t="str">
            <v>ДИРЕКТ-ДИЗАЙН</v>
          </cell>
          <cell r="F102" t="str">
            <v>000000665</v>
          </cell>
        </row>
        <row r="103">
          <cell r="E103" t="str">
            <v>Днепрогаз, АО</v>
          </cell>
          <cell r="F103">
            <v>100000045</v>
          </cell>
        </row>
        <row r="104">
          <cell r="E104" t="str">
            <v>Домоуправление НИИ МП</v>
          </cell>
          <cell r="F104" t="str">
            <v>000000677</v>
          </cell>
        </row>
        <row r="105">
          <cell r="E105" t="str">
            <v>Донецкгоргаз, АО</v>
          </cell>
          <cell r="F105">
            <v>100000046</v>
          </cell>
        </row>
        <row r="106">
          <cell r="E106" t="str">
            <v>Донские коммунальные системы, ОАО</v>
          </cell>
          <cell r="F106" t="str">
            <v>000000092</v>
          </cell>
        </row>
        <row r="107">
          <cell r="E107" t="str">
            <v>Ежедневная городская газета "Н</v>
          </cell>
          <cell r="F107" t="str">
            <v>000000690</v>
          </cell>
        </row>
        <row r="108">
          <cell r="E108" t="str">
            <v>Екатеринбурггаз, ОАО</v>
          </cell>
          <cell r="F108">
            <v>100000047</v>
          </cell>
        </row>
        <row r="109">
          <cell r="E109" t="str">
            <v>Екатеринбургская сбытовая компания, ЗАО</v>
          </cell>
          <cell r="F109" t="str">
            <v>000000093</v>
          </cell>
        </row>
        <row r="110">
          <cell r="E110" t="str">
            <v>Запсибэлектросетьстрой, ОАО</v>
          </cell>
          <cell r="F110" t="str">
            <v>000000094</v>
          </cell>
        </row>
        <row r="111">
          <cell r="E111" t="str">
            <v>Ивановская энергосбытовая компания, ОАО</v>
          </cell>
          <cell r="F111">
            <v>100000048</v>
          </cell>
        </row>
        <row r="112">
          <cell r="E112" t="str">
            <v>Ижевскгаз,ОАО</v>
          </cell>
          <cell r="F112" t="str">
            <v>000000100</v>
          </cell>
        </row>
        <row r="113">
          <cell r="E113" t="str">
            <v>Издательский дом "Томский вестник", ЗАО</v>
          </cell>
          <cell r="F113" t="str">
            <v>000000101</v>
          </cell>
        </row>
        <row r="114">
          <cell r="E114" t="str">
            <v>Изолитэлектромашхозторг</v>
          </cell>
          <cell r="F114" t="str">
            <v>000000737</v>
          </cell>
        </row>
        <row r="115">
          <cell r="E115" t="str">
            <v>ИМКОМ, ЗАО</v>
          </cell>
          <cell r="F115" t="str">
            <v>000000102</v>
          </cell>
        </row>
        <row r="116">
          <cell r="E116" t="str">
            <v>Инвестпартнер, ООО</v>
          </cell>
          <cell r="F116">
            <v>100000049</v>
          </cell>
        </row>
        <row r="117">
          <cell r="E117" t="str">
            <v>ИНКОТЭК-Регион</v>
          </cell>
          <cell r="F117" t="str">
            <v>000000749</v>
          </cell>
        </row>
        <row r="118">
          <cell r="E118" t="str">
            <v>Институт фондового рынка и упр</v>
          </cell>
          <cell r="F118" t="str">
            <v>000000761</v>
          </cell>
        </row>
        <row r="119">
          <cell r="E119" t="str">
            <v>Интернет Решения ООО</v>
          </cell>
          <cell r="F119" t="str">
            <v>000000772</v>
          </cell>
        </row>
        <row r="120">
          <cell r="E120" t="str">
            <v>Инфосант, ООО</v>
          </cell>
          <cell r="F120" t="str">
            <v>000000103</v>
          </cell>
        </row>
        <row r="121">
          <cell r="E121" t="str">
            <v>ИП Беляев</v>
          </cell>
          <cell r="F121" t="str">
            <v>000000785</v>
          </cell>
        </row>
        <row r="122">
          <cell r="E122" t="str">
            <v>Иргиредмет</v>
          </cell>
          <cell r="F122" t="str">
            <v>000000797</v>
          </cell>
        </row>
        <row r="123">
          <cell r="E123" t="str">
            <v>Иркутскоблгаз, ОАО</v>
          </cell>
          <cell r="F123" t="str">
            <v>000000104</v>
          </cell>
        </row>
        <row r="124">
          <cell r="E124" t="str">
            <v xml:space="preserve">Иркутскэнергострой, ЗАО </v>
          </cell>
          <cell r="F124">
            <v>100000050</v>
          </cell>
        </row>
        <row r="125">
          <cell r="E125" t="str">
            <v>Исант</v>
          </cell>
          <cell r="F125" t="str">
            <v>000000809</v>
          </cell>
        </row>
        <row r="126">
          <cell r="E126" t="str">
            <v>ИТ Энерго-Консалт, ООО</v>
          </cell>
          <cell r="F126" t="str">
            <v>000000106</v>
          </cell>
        </row>
        <row r="127">
          <cell r="E127" t="str">
            <v>Калужские КС, ОАО</v>
          </cell>
          <cell r="F127" t="str">
            <v>000000107</v>
          </cell>
        </row>
        <row r="128">
          <cell r="E128" t="str">
            <v>КБ-Трест, ООО</v>
          </cell>
          <cell r="F128" t="str">
            <v>000000110</v>
          </cell>
        </row>
        <row r="129">
          <cell r="E129" t="str">
            <v>Квартет и К</v>
          </cell>
          <cell r="F129" t="str">
            <v>000000821</v>
          </cell>
        </row>
        <row r="130">
          <cell r="E130" t="str">
            <v>Кировводоканал, ООО</v>
          </cell>
          <cell r="F130" t="str">
            <v>000000111</v>
          </cell>
        </row>
        <row r="131">
          <cell r="E131" t="str">
            <v>Кировградмежрайгаз, ОАО</v>
          </cell>
          <cell r="F131" t="str">
            <v>000000112</v>
          </cell>
        </row>
        <row r="132">
          <cell r="E132" t="str">
            <v>Кировские коммунальные системы, ОАО</v>
          </cell>
          <cell r="F132" t="str">
            <v>000000114</v>
          </cell>
        </row>
        <row r="133">
          <cell r="E133" t="str">
            <v>Кировэнерго, ОАО</v>
          </cell>
          <cell r="F133">
            <v>100000051</v>
          </cell>
        </row>
        <row r="134">
          <cell r="E134" t="str">
            <v>Кировэнергосбыт, ОАО</v>
          </cell>
          <cell r="F134">
            <v>100000052</v>
          </cell>
        </row>
        <row r="135">
          <cell r="E135" t="str">
            <v>Классик-Лайн</v>
          </cell>
          <cell r="F135" t="str">
            <v>000000833</v>
          </cell>
        </row>
        <row r="136">
          <cell r="E136" t="str">
            <v>Ковровская энергетическая компания, ОАО</v>
          </cell>
          <cell r="F136" t="str">
            <v>000000117</v>
          </cell>
        </row>
        <row r="137">
          <cell r="E137" t="str">
            <v>Коми Алюминий, ЗАО</v>
          </cell>
          <cell r="F137" t="str">
            <v>000000845</v>
          </cell>
        </row>
        <row r="138">
          <cell r="E138" t="str">
            <v xml:space="preserve">Коми энергосбытовая компания, ОАО </v>
          </cell>
          <cell r="F138">
            <v>100000053</v>
          </cell>
        </row>
        <row r="139">
          <cell r="E139" t="str">
            <v>Комиэнерго, ОАО</v>
          </cell>
          <cell r="F139">
            <v>100000054</v>
          </cell>
        </row>
        <row r="140">
          <cell r="E140" t="str">
            <v>Коммунэнергогаз, ООО</v>
          </cell>
          <cell r="F140">
            <v>100000055</v>
          </cell>
        </row>
        <row r="141">
          <cell r="E141" t="str">
            <v>Комплексные ТелеСистемы, ООО</v>
          </cell>
          <cell r="F141" t="str">
            <v>000000119</v>
          </cell>
        </row>
        <row r="142">
          <cell r="E142" t="str">
            <v>Комплексный расчетный центр, ООО</v>
          </cell>
          <cell r="F142" t="str">
            <v>000000120</v>
          </cell>
        </row>
        <row r="143">
          <cell r="E143" t="str">
            <v>Комтек-Компьютерз</v>
          </cell>
          <cell r="F143" t="str">
            <v>000000857</v>
          </cell>
        </row>
        <row r="144">
          <cell r="E144" t="str">
            <v>Комэнерго, ЗАО</v>
          </cell>
          <cell r="F144" t="str">
            <v>000000121</v>
          </cell>
        </row>
        <row r="145">
          <cell r="E145" t="str">
            <v>Конференс энд Бизнес Сервис</v>
          </cell>
          <cell r="F145" t="str">
            <v>000000869</v>
          </cell>
        </row>
        <row r="146">
          <cell r="E146" t="str">
            <v>Краснотурьинскмежрайгаз, ОАО</v>
          </cell>
          <cell r="F146" t="str">
            <v>000000123</v>
          </cell>
        </row>
        <row r="147">
          <cell r="E147" t="str">
            <v>Красноуральскмежрайгаз, ОАО</v>
          </cell>
          <cell r="F147" t="str">
            <v>000000124</v>
          </cell>
        </row>
        <row r="148">
          <cell r="E148" t="str">
            <v>Криворожгаз, АО</v>
          </cell>
          <cell r="F148">
            <v>100000056</v>
          </cell>
        </row>
        <row r="149">
          <cell r="E149" t="str">
            <v>КРЦ-Прикамье, ОАО</v>
          </cell>
          <cell r="F149">
            <v>100000057</v>
          </cell>
        </row>
        <row r="150">
          <cell r="E150" t="str">
            <v>КРЦ-Удмуртия, ООО</v>
          </cell>
          <cell r="F150">
            <v>100000058</v>
          </cell>
        </row>
        <row r="151">
          <cell r="E151" t="str">
            <v>КС Камчатки, ОАО</v>
          </cell>
          <cell r="F151">
            <v>100000059</v>
          </cell>
        </row>
        <row r="152">
          <cell r="E152" t="str">
            <v>Курганоблгаз, ОАО</v>
          </cell>
          <cell r="F152" t="str">
            <v>000000125</v>
          </cell>
        </row>
        <row r="153">
          <cell r="E153" t="str">
            <v>Курские КС, ОАО</v>
          </cell>
          <cell r="F153" t="str">
            <v>000000126</v>
          </cell>
        </row>
        <row r="154">
          <cell r="E154" t="str">
            <v>Кушвмежрайгаз, ОАО</v>
          </cell>
          <cell r="F154" t="str">
            <v>000000127</v>
          </cell>
        </row>
        <row r="155">
          <cell r="E155" t="str">
            <v>КЭC-Ульяновская водопроводная компания, ООО</v>
          </cell>
          <cell r="F155" t="str">
            <v>000000128</v>
          </cell>
        </row>
        <row r="156">
          <cell r="E156" t="str">
            <v>КЭC-Ульяновская электросетевая компания, ООО</v>
          </cell>
          <cell r="F156" t="str">
            <v>000000129</v>
          </cell>
        </row>
        <row r="157">
          <cell r="E157" t="str">
            <v>КЭС Финансы, ООО</v>
          </cell>
          <cell r="F157" t="str">
            <v>000000130</v>
          </cell>
        </row>
        <row r="158">
          <cell r="E158" t="str">
            <v>КЭС Холдинг, ООО</v>
          </cell>
          <cell r="F158" t="str">
            <v>000000131</v>
          </cell>
        </row>
        <row r="159">
          <cell r="E159" t="str">
            <v>КЭС, ЗАО</v>
          </cell>
          <cell r="F159" t="str">
            <v>000000301</v>
          </cell>
        </row>
        <row r="160">
          <cell r="E160" t="str">
            <v>КЭСК-Мультиэнергетика, ООО</v>
          </cell>
          <cell r="F160" t="str">
            <v>000000133</v>
          </cell>
        </row>
        <row r="161">
          <cell r="E161" t="str">
            <v>КЭС-Мультиэнергетика, ЗАО</v>
          </cell>
          <cell r="F161" t="str">
            <v>000000134</v>
          </cell>
        </row>
        <row r="162">
          <cell r="E162" t="str">
            <v>КЭС-Прикамье, ОАО</v>
          </cell>
          <cell r="F162" t="str">
            <v>000000135</v>
          </cell>
        </row>
        <row r="163">
          <cell r="E163" t="str">
            <v>КЭС-Производство, ООО</v>
          </cell>
          <cell r="F163" t="str">
            <v>000000136</v>
          </cell>
        </row>
        <row r="164">
          <cell r="E164" t="str">
            <v>КЭС-Развитие, ООО</v>
          </cell>
          <cell r="F164" t="str">
            <v>000000137</v>
          </cell>
        </row>
        <row r="165">
          <cell r="E165" t="str">
            <v>КЭС-Трейдинг, ООО</v>
          </cell>
          <cell r="F165" t="str">
            <v>000000138</v>
          </cell>
        </row>
        <row r="166">
          <cell r="E166" t="str">
            <v>КЭС-Удмуртии, ООО</v>
          </cell>
          <cell r="F166" t="str">
            <v>000000139</v>
          </cell>
        </row>
        <row r="167">
          <cell r="E167" t="str">
            <v>КЭС-Ульяновская тепловая компания, ООО</v>
          </cell>
          <cell r="F167" t="str">
            <v>000000140</v>
          </cell>
        </row>
        <row r="168">
          <cell r="E168" t="str">
            <v>КЭС-Энергетические решения, ООО</v>
          </cell>
          <cell r="F168" t="str">
            <v>000000141</v>
          </cell>
        </row>
        <row r="169">
          <cell r="E169" t="str">
            <v>КЭС-ЭнергоСтройИнжиниринг, Гмбх</v>
          </cell>
          <cell r="F169" t="str">
            <v>000000142</v>
          </cell>
        </row>
        <row r="170">
          <cell r="E170" t="str">
            <v>КЭС-ЭнергоСтройИнжиниринг, ЗАО</v>
          </cell>
          <cell r="F170" t="str">
            <v>000000143</v>
          </cell>
        </row>
        <row r="171">
          <cell r="E171" t="str">
            <v xml:space="preserve">КЭС-ЭнергоСтройИнжиниринг, С.А.Р.Л. </v>
          </cell>
          <cell r="F171">
            <v>100000060</v>
          </cell>
        </row>
        <row r="172">
          <cell r="E172" t="str">
            <v>Ладент, ООО</v>
          </cell>
          <cell r="F172">
            <v>100000061</v>
          </cell>
        </row>
        <row r="173">
          <cell r="E173" t="str">
            <v>Лантан Лазер</v>
          </cell>
          <cell r="F173" t="str">
            <v>000000917</v>
          </cell>
        </row>
        <row r="174">
          <cell r="E174" t="str">
            <v>Ленинградские областные коммунальные системы» (ЗАО «ЛОКС»), ЗАО</v>
          </cell>
          <cell r="F174" t="str">
            <v>000000144</v>
          </cell>
        </row>
        <row r="175">
          <cell r="E175" t="str">
            <v>ЛизингГрупп, ООО</v>
          </cell>
          <cell r="F175" t="str">
            <v>000000145</v>
          </cell>
        </row>
        <row r="176">
          <cell r="E176" t="str">
            <v>Ломоносовский фарфоровый завод</v>
          </cell>
          <cell r="F176" t="str">
            <v>000000929</v>
          </cell>
        </row>
        <row r="177">
          <cell r="E177" t="str">
            <v>Лучегорские КС, ОАО</v>
          </cell>
          <cell r="F177">
            <v>100000062</v>
          </cell>
        </row>
        <row r="178">
          <cell r="E178" t="str">
            <v>Магистральная электрическая сеть Республики Коми, ОАО</v>
          </cell>
          <cell r="F178">
            <v>100000063</v>
          </cell>
        </row>
        <row r="179">
          <cell r="E179" t="str">
            <v>МаИС, ЗАО</v>
          </cell>
          <cell r="F179" t="str">
            <v>000000147</v>
          </cell>
        </row>
        <row r="180">
          <cell r="E180" t="str">
            <v>Мариэнерго, ОАО</v>
          </cell>
          <cell r="F180">
            <v>100000064</v>
          </cell>
        </row>
        <row r="181">
          <cell r="E181" t="str">
            <v>Марьинорощинское отделение 7981/01347 г. Москва</v>
          </cell>
          <cell r="F181" t="str">
            <v>000000951</v>
          </cell>
        </row>
        <row r="182">
          <cell r="E182" t="str">
            <v>МГУ им. М.В. Ломоносова</v>
          </cell>
          <cell r="F182" t="str">
            <v>000000963</v>
          </cell>
        </row>
        <row r="183">
          <cell r="E183" t="str">
            <v>Мега-Строй-Арсенал, ООО</v>
          </cell>
          <cell r="F183" t="str">
            <v>000000149</v>
          </cell>
        </row>
        <row r="184">
          <cell r="E184" t="str">
            <v>Мегафинанс, ООО</v>
          </cell>
          <cell r="F184">
            <v>100000065</v>
          </cell>
        </row>
        <row r="185">
          <cell r="E185" t="str">
            <v>Межрегиональная снабженческая компания, ЗАО</v>
          </cell>
          <cell r="F185" t="str">
            <v>000000150</v>
          </cell>
        </row>
        <row r="186">
          <cell r="E186" t="str">
            <v>Межрегиональная энергосбытовая компания, ООО</v>
          </cell>
          <cell r="F186" t="str">
            <v>000000151</v>
          </cell>
        </row>
        <row r="187">
          <cell r="E187" t="str">
            <v>Мерол Трейдинг Лимитед</v>
          </cell>
          <cell r="F187" t="str">
            <v>000000975</v>
          </cell>
        </row>
        <row r="188">
          <cell r="E188" t="str">
            <v>МОО "Институт проблем РР"</v>
          </cell>
          <cell r="F188" t="str">
            <v>000000999</v>
          </cell>
        </row>
        <row r="189">
          <cell r="E189" t="str">
            <v>Мосэнергокомплекс, ООО</v>
          </cell>
          <cell r="F189">
            <v>100000066</v>
          </cell>
        </row>
        <row r="190">
          <cell r="E190" t="str">
            <v>М-Регион, ООО</v>
          </cell>
          <cell r="F190" t="str">
            <v>000000152</v>
          </cell>
        </row>
        <row r="191">
          <cell r="E191" t="str">
            <v>МСС</v>
          </cell>
          <cell r="F191" t="str">
            <v>000001011</v>
          </cell>
        </row>
        <row r="192">
          <cell r="E192" t="str">
            <v>МЭК-Электросталь, ОАО</v>
          </cell>
          <cell r="F192">
            <v>100000067</v>
          </cell>
        </row>
        <row r="193">
          <cell r="E193" t="str">
            <v>Надвоицкая энергетическая компания, ООО</v>
          </cell>
          <cell r="F193" t="str">
            <v>000000153</v>
          </cell>
        </row>
        <row r="194">
          <cell r="E194" t="str">
            <v>Наяда</v>
          </cell>
          <cell r="F194" t="str">
            <v>000001023</v>
          </cell>
        </row>
        <row r="195">
          <cell r="E195" t="str">
            <v>Невьянскменжрайгаз, ОАО</v>
          </cell>
          <cell r="F195" t="str">
            <v>000000154</v>
          </cell>
        </row>
        <row r="196">
          <cell r="E196" t="str">
            <v>Нижегородская сбытовая компания, ОАО</v>
          </cell>
          <cell r="F196">
            <v>100000068</v>
          </cell>
        </row>
        <row r="197">
          <cell r="E197" t="str">
            <v>Нижегородская энергоремонтная компания, ОАО</v>
          </cell>
          <cell r="F197">
            <v>100000069</v>
          </cell>
        </row>
        <row r="198">
          <cell r="E198" t="str">
            <v>Нижегородские КС, ОАО</v>
          </cell>
          <cell r="F198" t="str">
            <v>000000160</v>
          </cell>
        </row>
        <row r="199">
          <cell r="E199" t="str">
            <v>Нижний Тагилмежрайгаз, ОАО</v>
          </cell>
          <cell r="F199" t="str">
            <v>000000161</v>
          </cell>
        </row>
        <row r="200">
          <cell r="E200" t="str">
            <v>Нижновэнерго, ОАО</v>
          </cell>
          <cell r="F200">
            <v>100000070</v>
          </cell>
        </row>
        <row r="201">
          <cell r="E201" t="str">
            <v>НИИТЭХИМ</v>
          </cell>
          <cell r="F201" t="str">
            <v>000001035</v>
          </cell>
        </row>
        <row r="202">
          <cell r="E202" t="str">
            <v>Новейшие ТехнологииОАО</v>
          </cell>
          <cell r="F202" t="str">
            <v>000000163</v>
          </cell>
        </row>
        <row r="203">
          <cell r="E203" t="str">
            <v>Новогор, ЗАО</v>
          </cell>
          <cell r="F203">
            <v>100000071</v>
          </cell>
        </row>
        <row r="204">
          <cell r="E204" t="str">
            <v>Новогор-Воронеж, ООО</v>
          </cell>
          <cell r="F204">
            <v>100000072</v>
          </cell>
        </row>
        <row r="205">
          <cell r="E205" t="str">
            <v>Новогор-Прикамье, ООО</v>
          </cell>
          <cell r="F205">
            <v>100000073</v>
          </cell>
        </row>
        <row r="206">
          <cell r="E206" t="str">
            <v>Новогор-Тюмень, ООО</v>
          </cell>
          <cell r="F206">
            <v>100000074</v>
          </cell>
        </row>
        <row r="207">
          <cell r="E207" t="str">
            <v>Новороссийская топливно-энергетическая компания" (НовоТЭК), ООО</v>
          </cell>
          <cell r="F207">
            <v>100000075</v>
          </cell>
        </row>
        <row r="208">
          <cell r="E208" t="str">
            <v>Новороссийский КРЦ, ООО</v>
          </cell>
          <cell r="F208">
            <v>100000076</v>
          </cell>
        </row>
        <row r="209">
          <cell r="E209" t="str">
            <v>Ноябрьскгаздобыча</v>
          </cell>
          <cell r="F209" t="str">
            <v>000001047</v>
          </cell>
        </row>
        <row r="210">
          <cell r="E210" t="str">
            <v>Ноябрьскэлектросетьстрой, ОАО</v>
          </cell>
          <cell r="F210" t="str">
            <v>000000164</v>
          </cell>
        </row>
        <row r="211">
          <cell r="E211" t="str">
            <v>Объединенная лизинговая компания, ООО</v>
          </cell>
          <cell r="F211" t="str">
            <v>000000165</v>
          </cell>
        </row>
        <row r="212">
          <cell r="E212" t="str">
            <v>Объединенная промышленная редакция</v>
          </cell>
          <cell r="F212" t="str">
            <v>000001058</v>
          </cell>
        </row>
        <row r="213">
          <cell r="E213" t="str">
            <v>ОЛК (Энергетика), ООО</v>
          </cell>
          <cell r="F213" t="str">
            <v>000000166</v>
          </cell>
        </row>
        <row r="214">
          <cell r="E214" t="str">
            <v>ООО"Ихаус"</v>
          </cell>
          <cell r="F214" t="str">
            <v>000001067</v>
          </cell>
        </row>
        <row r="215">
          <cell r="E215" t="str">
            <v>Оптима, ЗАО</v>
          </cell>
          <cell r="F215" t="str">
            <v>000000167</v>
          </cell>
        </row>
        <row r="216">
          <cell r="E216" t="str">
            <v>Оренбургские КС, ОАО</v>
          </cell>
          <cell r="F216" t="str">
            <v>000000168</v>
          </cell>
        </row>
        <row r="217">
          <cell r="E217" t="str">
            <v>Оренбургэнергосбыт, ОАО</v>
          </cell>
          <cell r="F217">
            <v>100000077</v>
          </cell>
        </row>
        <row r="218">
          <cell r="E218" t="str">
            <v>Отделение по ЗАО УФК по г. Москве (ФГУ ФИПС</v>
          </cell>
          <cell r="F218" t="str">
            <v>000001079</v>
          </cell>
        </row>
        <row r="219">
          <cell r="E219" t="str">
            <v>Паритет</v>
          </cell>
          <cell r="F219" t="str">
            <v>000001091</v>
          </cell>
        </row>
        <row r="220">
          <cell r="E220" t="str">
            <v>Партизанские КС, ОАО</v>
          </cell>
          <cell r="F220">
            <v>100000078</v>
          </cell>
        </row>
        <row r="221">
          <cell r="E221" t="str">
            <v>Пен Клуб</v>
          </cell>
          <cell r="F221" t="str">
            <v>000001103</v>
          </cell>
        </row>
        <row r="222">
          <cell r="E222" t="str">
            <v>Пензенская энергоремонтная компания, ОАО</v>
          </cell>
          <cell r="F222">
            <v>100000079</v>
          </cell>
        </row>
        <row r="223">
          <cell r="E223" t="str">
            <v>Пензенская энергосбытовая компания, ОАО</v>
          </cell>
          <cell r="F223">
            <v>100000080</v>
          </cell>
        </row>
        <row r="224">
          <cell r="E224" t="str">
            <v>Первоуральскгаз, ОАО</v>
          </cell>
          <cell r="F224" t="str">
            <v>000000176</v>
          </cell>
        </row>
        <row r="225">
          <cell r="E225" t="str">
            <v>Передовые технологии, ООО</v>
          </cell>
          <cell r="F225" t="str">
            <v>000000177</v>
          </cell>
        </row>
        <row r="226">
          <cell r="E226" t="str">
            <v>Пересвет, ООО</v>
          </cell>
          <cell r="F226">
            <v>100000081</v>
          </cell>
        </row>
        <row r="227">
          <cell r="E227" t="str">
            <v>Пермская магистральная сетевая компания, ОАО</v>
          </cell>
          <cell r="F227">
            <v>100000082</v>
          </cell>
        </row>
        <row r="228">
          <cell r="E228" t="str">
            <v>Пермская сетевая компания, ЗАО</v>
          </cell>
          <cell r="F228">
            <v>100000083</v>
          </cell>
        </row>
        <row r="229">
          <cell r="E229" t="str">
            <v>Пермская теплосетевая компания, ООО</v>
          </cell>
          <cell r="F229">
            <v>100000084</v>
          </cell>
        </row>
        <row r="230">
          <cell r="E230" t="str">
            <v>Пермская Теплоэнергетическая Компания, ЗАО</v>
          </cell>
          <cell r="F230" t="str">
            <v>000000180</v>
          </cell>
        </row>
        <row r="231">
          <cell r="E231" t="str">
            <v xml:space="preserve">Пермская энергосбытовая компания, ОАО </v>
          </cell>
          <cell r="F231">
            <v>100000085</v>
          </cell>
        </row>
        <row r="232">
          <cell r="E232" t="str">
            <v>Пермские КС, ОАО</v>
          </cell>
          <cell r="F232" t="str">
            <v>000000183</v>
          </cell>
        </row>
        <row r="233">
          <cell r="E233" t="str">
            <v>Пермэнерго, ОАО</v>
          </cell>
          <cell r="F233">
            <v>100000086</v>
          </cell>
        </row>
        <row r="234">
          <cell r="E234" t="str">
            <v>ПермЭнергоКомплекс, ООО</v>
          </cell>
          <cell r="F234" t="str">
            <v>000000185</v>
          </cell>
        </row>
        <row r="235">
          <cell r="E235" t="str">
            <v>Пермэнергоремонт, ОАО</v>
          </cell>
          <cell r="F235">
            <v>100000087</v>
          </cell>
        </row>
        <row r="236">
          <cell r="E236" t="str">
            <v>Пермэнергоспецремонт, ОАО</v>
          </cell>
          <cell r="F236">
            <v>100000088</v>
          </cell>
        </row>
        <row r="237">
          <cell r="E237" t="str">
            <v>Петрозаводские коммунальные системы, ОАО</v>
          </cell>
          <cell r="F237" t="str">
            <v>000000188</v>
          </cell>
        </row>
        <row r="238">
          <cell r="E238" t="str">
            <v>Полевскоймежрайгаз, ОАО</v>
          </cell>
          <cell r="F238" t="str">
            <v>000000190</v>
          </cell>
        </row>
        <row r="239">
          <cell r="E239" t="str">
            <v>ПОЛЕТ-ХРОНОС</v>
          </cell>
          <cell r="F239" t="str">
            <v>000001124</v>
          </cell>
        </row>
        <row r="240">
          <cell r="E240" t="str">
            <v>Правовед</v>
          </cell>
          <cell r="F240" t="str">
            <v>000001136</v>
          </cell>
        </row>
        <row r="241">
          <cell r="E241" t="str">
            <v>Продалить</v>
          </cell>
          <cell r="F241" t="str">
            <v>000001148</v>
          </cell>
        </row>
        <row r="242">
          <cell r="E242" t="str">
            <v>Проектно-технологическое бюро, ЗАО***</v>
          </cell>
          <cell r="F242">
            <v>100000089</v>
          </cell>
        </row>
        <row r="243">
          <cell r="E243" t="str">
            <v>Профессиональный центр оценк и</v>
          </cell>
          <cell r="F243" t="str">
            <v>000001160</v>
          </cell>
        </row>
        <row r="244">
          <cell r="E244" t="str">
            <v>Ревдагазсервис, ОАО</v>
          </cell>
          <cell r="F244" t="str">
            <v>000000193</v>
          </cell>
        </row>
        <row r="245">
          <cell r="E245" t="str">
            <v>Региональная снабженческая компания, ООО</v>
          </cell>
          <cell r="F245">
            <v>100000090</v>
          </cell>
        </row>
        <row r="246">
          <cell r="E246" t="str">
            <v>Региональная управляющая компания Дом-Прикамье" (г.Пермь), ООО</v>
          </cell>
          <cell r="F246" t="str">
            <v>000000194</v>
          </cell>
        </row>
        <row r="247">
          <cell r="E247" t="str">
            <v>Региональная управляющая компания УльяновскДомСервиc, ООО</v>
          </cell>
          <cell r="F247" t="str">
            <v>000000195</v>
          </cell>
        </row>
        <row r="248">
          <cell r="E248" t="str">
            <v xml:space="preserve">Регионгазхолдинг, ОАО </v>
          </cell>
          <cell r="F248">
            <v>100000091</v>
          </cell>
        </row>
        <row r="249">
          <cell r="E249" t="str">
            <v>Регионэнергосбыт, ООО</v>
          </cell>
          <cell r="F249">
            <v>100000092</v>
          </cell>
        </row>
        <row r="250">
          <cell r="E250" t="str">
            <v>Редакция газеты "Звезда"</v>
          </cell>
          <cell r="F250" t="str">
            <v>000001183</v>
          </cell>
        </row>
        <row r="251">
          <cell r="E251" t="str">
            <v xml:space="preserve">Ремикс-Групп, ООО </v>
          </cell>
          <cell r="F251">
            <v>100000093</v>
          </cell>
        </row>
        <row r="252">
          <cell r="E252" t="str">
            <v>Ресурстрансгаз, ООО</v>
          </cell>
          <cell r="F252">
            <v>100000094</v>
          </cell>
        </row>
        <row r="253">
          <cell r="E253" t="str">
            <v>РКС Инвест, ОАО</v>
          </cell>
          <cell r="F253" t="str">
            <v>000000197</v>
          </cell>
        </row>
        <row r="254">
          <cell r="E254" t="str">
            <v>РКС, ОАО</v>
          </cell>
          <cell r="F254" t="str">
            <v>000000302</v>
          </cell>
        </row>
        <row r="255">
          <cell r="E255" t="str">
            <v>РКС-Светодизайн, ООО</v>
          </cell>
          <cell r="F255" t="str">
            <v>000000198</v>
          </cell>
        </row>
        <row r="256">
          <cell r="E256" t="str">
            <v>Росинка-2</v>
          </cell>
          <cell r="F256" t="str">
            <v>000001207</v>
          </cell>
        </row>
        <row r="257">
          <cell r="E257" t="str">
            <v>Ростовводоканал, ОАО</v>
          </cell>
          <cell r="F257" t="str">
            <v>000000199</v>
          </cell>
        </row>
        <row r="258">
          <cell r="E258" t="str">
            <v>Ростовэнерго, ОАО</v>
          </cell>
          <cell r="F258">
            <v>100000095</v>
          </cell>
        </row>
        <row r="259">
          <cell r="E259" t="str">
            <v>Роял-Консалт, ООО</v>
          </cell>
          <cell r="F259" t="str">
            <v>000000201</v>
          </cell>
        </row>
        <row r="260">
          <cell r="E260" t="str">
            <v>РСК(Региональная сетевая компания), ОАО</v>
          </cell>
          <cell r="F260" t="str">
            <v>000000202</v>
          </cell>
        </row>
        <row r="261">
          <cell r="E261" t="str">
            <v>РТК, ООО</v>
          </cell>
          <cell r="F261" t="str">
            <v>000000203</v>
          </cell>
        </row>
        <row r="262">
          <cell r="E262" t="str">
            <v>Рубин, ОАО</v>
          </cell>
          <cell r="F262" t="str">
            <v>000000204</v>
          </cell>
        </row>
        <row r="263">
          <cell r="E263" t="str">
            <v>РусМедиаГрупп</v>
          </cell>
          <cell r="F263" t="str">
            <v>000001220</v>
          </cell>
        </row>
        <row r="264">
          <cell r="E264" t="str">
            <v>РЭКС, ООО</v>
          </cell>
          <cell r="F264">
            <v>100000096</v>
          </cell>
        </row>
        <row r="265">
          <cell r="E265" t="str">
            <v>Рязанские КС, ОАО</v>
          </cell>
          <cell r="F265" t="str">
            <v>000000205</v>
          </cell>
        </row>
        <row r="266">
          <cell r="E266" t="str">
            <v>Сайменсгруп</v>
          </cell>
          <cell r="F266" t="str">
            <v>000001232</v>
          </cell>
        </row>
        <row r="267">
          <cell r="E267" t="str">
            <v>Самарские КС, ОАО</v>
          </cell>
          <cell r="F267" t="str">
            <v>000000169</v>
          </cell>
        </row>
        <row r="268">
          <cell r="E268" t="str">
            <v>Санкт-Петербуржские  коммунальные системы, ОАО</v>
          </cell>
          <cell r="F268" t="str">
            <v>000000206</v>
          </cell>
        </row>
        <row r="269">
          <cell r="E269" t="str">
            <v>Саратовские КС, ОАО</v>
          </cell>
          <cell r="F269" t="str">
            <v>000000207</v>
          </cell>
        </row>
        <row r="270">
          <cell r="E270" t="str">
            <v>Сахалинская коммунальная компания, ОАО</v>
          </cell>
          <cell r="F270">
            <v>100000097</v>
          </cell>
        </row>
        <row r="271">
          <cell r="E271" t="str">
            <v>Свердл Обл Агенство полит.инф</v>
          </cell>
          <cell r="F271" t="str">
            <v>000001245</v>
          </cell>
        </row>
        <row r="272">
          <cell r="E272" t="str">
            <v>Свердловская энергосервисная компания, ОАО</v>
          </cell>
          <cell r="F272">
            <v>100000098</v>
          </cell>
        </row>
        <row r="273">
          <cell r="E273" t="str">
            <v>Свердловские  магистральные сети, ОАО</v>
          </cell>
          <cell r="F273">
            <v>100000099</v>
          </cell>
        </row>
        <row r="274">
          <cell r="E274" t="str">
            <v>Свердловские коммунальные системы, ОАО</v>
          </cell>
          <cell r="F274" t="str">
            <v>000000212</v>
          </cell>
        </row>
        <row r="275">
          <cell r="E275" t="str">
            <v>Свердловскоблгаз,ОАО</v>
          </cell>
          <cell r="F275" t="str">
            <v>000000213</v>
          </cell>
        </row>
        <row r="276">
          <cell r="E276" t="str">
            <v>Свердловэлектроремонт, ОАО</v>
          </cell>
          <cell r="F276">
            <v>100000100</v>
          </cell>
        </row>
        <row r="277">
          <cell r="E277" t="str">
            <v>Свердловэнерго, АО</v>
          </cell>
          <cell r="F277">
            <v>100000101</v>
          </cell>
        </row>
        <row r="278">
          <cell r="E278" t="str">
            <v>Свердловэнерго, АО</v>
          </cell>
          <cell r="F278">
            <v>100000102</v>
          </cell>
        </row>
        <row r="279">
          <cell r="E279" t="str">
            <v>Свердловэнергосбыт, ОАО</v>
          </cell>
          <cell r="F279">
            <v>100000103</v>
          </cell>
        </row>
        <row r="280">
          <cell r="E280" t="str">
            <v>СВЭКО(Свердловская энергетическая компания), ЗАО</v>
          </cell>
          <cell r="F280" t="str">
            <v>000000217</v>
          </cell>
        </row>
        <row r="281">
          <cell r="E281" t="str">
            <v>СГ-Авто, ООО</v>
          </cell>
          <cell r="F281" t="str">
            <v>000000218</v>
          </cell>
        </row>
        <row r="282">
          <cell r="E282" t="str">
            <v>СГ-Авто-ВСК, ООО</v>
          </cell>
          <cell r="F282" t="str">
            <v>000000219</v>
          </cell>
        </row>
        <row r="283">
          <cell r="E283" t="str">
            <v>СГ-Инвест, ОАО</v>
          </cell>
          <cell r="F283" t="str">
            <v>000000220</v>
          </cell>
        </row>
        <row r="284">
          <cell r="E284" t="str">
            <v>СГ-Трейд, ООО</v>
          </cell>
          <cell r="F284" t="str">
            <v>000000221</v>
          </cell>
        </row>
        <row r="285">
          <cell r="E285" t="str">
            <v>СГ-Трейд, ООО (Москва)</v>
          </cell>
          <cell r="F285" t="str">
            <v>000000222</v>
          </cell>
        </row>
        <row r="286">
          <cell r="E286" t="str">
            <v>Северный морской путь</v>
          </cell>
          <cell r="F286" t="str">
            <v>000001255</v>
          </cell>
        </row>
        <row r="287">
          <cell r="E287" t="str">
            <v>Серовмежрайгаз, ОАО</v>
          </cell>
          <cell r="F287" t="str">
            <v>000000224</v>
          </cell>
        </row>
        <row r="288">
          <cell r="E288" t="str">
            <v>СибирьГазСервис, ОАО</v>
          </cell>
          <cell r="F288" t="str">
            <v>000000226</v>
          </cell>
        </row>
        <row r="289">
          <cell r="E289" t="str">
            <v>Сибэлектросетьстрой, ОАО</v>
          </cell>
          <cell r="F289" t="str">
            <v>000000227</v>
          </cell>
        </row>
        <row r="290">
          <cell r="E290" t="str">
            <v>Ситиком</v>
          </cell>
          <cell r="F290" t="str">
            <v>000001278</v>
          </cell>
        </row>
        <row r="291">
          <cell r="E291" t="str">
            <v>Смоленские КС, ОАО</v>
          </cell>
          <cell r="F291" t="str">
            <v>000000228</v>
          </cell>
        </row>
        <row r="292">
          <cell r="E292" t="str">
            <v>Созвездие энергетических решений, ООО</v>
          </cell>
          <cell r="F292">
            <v>100000104</v>
          </cell>
        </row>
        <row r="293">
          <cell r="E293" t="str">
            <v>СофтИнформКомплект</v>
          </cell>
          <cell r="F293" t="str">
            <v>000001302</v>
          </cell>
        </row>
        <row r="294">
          <cell r="E294" t="str">
            <v>Социальная ответственность, ООО</v>
          </cell>
          <cell r="F294" t="str">
            <v>000000229</v>
          </cell>
        </row>
        <row r="295">
          <cell r="E295" t="str">
            <v>Среднерусский банк Сбербанка России (Операционное</v>
          </cell>
          <cell r="F295" t="str">
            <v>000001315</v>
          </cell>
        </row>
        <row r="296">
          <cell r="E296" t="str">
            <v>Среднеуральская газовая компания, ООО</v>
          </cell>
          <cell r="F296" t="str">
            <v>000000230</v>
          </cell>
        </row>
        <row r="297">
          <cell r="E297" t="str">
            <v>Сток-Экспресс, ООО</v>
          </cell>
          <cell r="F297" t="str">
            <v>000000231</v>
          </cell>
        </row>
        <row r="298">
          <cell r="E298" t="str">
            <v>Стратегические бизнес-системы, ООО</v>
          </cell>
          <cell r="F298" t="str">
            <v>000000232</v>
          </cell>
        </row>
        <row r="299">
          <cell r="E299" t="str">
            <v>Стройгазсервис, ООО</v>
          </cell>
          <cell r="F299" t="str">
            <v>000000233</v>
          </cell>
        </row>
        <row r="300">
          <cell r="E300" t="str">
            <v>Стройпроект, ООО</v>
          </cell>
          <cell r="F300">
            <v>100000105</v>
          </cell>
        </row>
        <row r="301">
          <cell r="E301" t="str">
            <v>Стройтехресурс, ЗАО</v>
          </cell>
          <cell r="F301" t="str">
            <v>000000234</v>
          </cell>
        </row>
        <row r="302">
          <cell r="E302" t="str">
            <v>СтройТрансСофт</v>
          </cell>
          <cell r="F302" t="str">
            <v>000001327</v>
          </cell>
        </row>
        <row r="303">
          <cell r="E303" t="str">
            <v>Тагилгазкомплект, ООО</v>
          </cell>
          <cell r="F303" t="str">
            <v>000000235</v>
          </cell>
        </row>
        <row r="304">
          <cell r="E304" t="str">
            <v>ТАЙМ-ЛАГ</v>
          </cell>
          <cell r="F304" t="str">
            <v>000001339</v>
          </cell>
        </row>
        <row r="305">
          <cell r="E305" t="str">
            <v>Тамбовводоканал, ОАО</v>
          </cell>
          <cell r="F305">
            <v>100000106</v>
          </cell>
        </row>
        <row r="306">
          <cell r="E306" t="str">
            <v>Тамбовские коммунальные системы, ОАО</v>
          </cell>
          <cell r="F306" t="str">
            <v>000000236</v>
          </cell>
        </row>
        <row r="307">
          <cell r="E307" t="str">
            <v>ТВ Город, ООО</v>
          </cell>
          <cell r="F307">
            <v>100000107</v>
          </cell>
        </row>
        <row r="308">
          <cell r="E308" t="str">
            <v>Тверская водопроводная компания, ООО</v>
          </cell>
          <cell r="F308" t="str">
            <v>000000237</v>
          </cell>
        </row>
        <row r="309">
          <cell r="E309" t="str">
            <v>Тверская теплоснабжающая компания, ООО</v>
          </cell>
          <cell r="F309" t="str">
            <v>000000238</v>
          </cell>
        </row>
        <row r="310">
          <cell r="E310" t="str">
            <v>Тверская управляющая компания, ООО</v>
          </cell>
          <cell r="F310">
            <v>100000108</v>
          </cell>
        </row>
        <row r="311">
          <cell r="E311" t="str">
            <v>Тверские коммунальные системы, ОАО</v>
          </cell>
          <cell r="F311" t="str">
            <v>000000239</v>
          </cell>
        </row>
        <row r="312">
          <cell r="E312" t="str">
            <v>Тверьуправдом, ООО</v>
          </cell>
          <cell r="F312" t="str">
            <v>000000240</v>
          </cell>
        </row>
        <row r="313">
          <cell r="E313" t="str">
            <v>ТД "Новогор-Прикамье"</v>
          </cell>
          <cell r="F313">
            <v>100000109</v>
          </cell>
        </row>
        <row r="314">
          <cell r="E314" t="str">
            <v>ТД "Факел", ООО</v>
          </cell>
          <cell r="F314">
            <v>100000110</v>
          </cell>
        </row>
        <row r="315">
          <cell r="E315" t="str">
            <v>Телемеханик, ООО</v>
          </cell>
          <cell r="F315" t="str">
            <v>000000244</v>
          </cell>
        </row>
        <row r="316">
          <cell r="E316" t="str">
            <v>Терра, ООО</v>
          </cell>
          <cell r="F316" t="str">
            <v>000000245</v>
          </cell>
        </row>
        <row r="317">
          <cell r="E317" t="str">
            <v>Технология комфорта, ООО</v>
          </cell>
          <cell r="F317" t="str">
            <v>000000246</v>
          </cell>
        </row>
        <row r="318">
          <cell r="E318" t="str">
            <v>ТехноЭнергия</v>
          </cell>
          <cell r="F318" t="str">
            <v>000001363</v>
          </cell>
        </row>
        <row r="319">
          <cell r="E319" t="str">
            <v>Техэксперт, ООО</v>
          </cell>
          <cell r="F319" t="str">
            <v>000000247</v>
          </cell>
        </row>
        <row r="320">
          <cell r="E320" t="str">
            <v>ТИКС, ОАО</v>
          </cell>
          <cell r="F320" t="str">
            <v>000000248</v>
          </cell>
        </row>
        <row r="321">
          <cell r="E321" t="str">
            <v>Томская теплогенерирующая компания, ОАО</v>
          </cell>
          <cell r="F321">
            <v>100000111</v>
          </cell>
        </row>
        <row r="322">
          <cell r="E322" t="str">
            <v>Томскводоканал, ОАО</v>
          </cell>
          <cell r="F322">
            <v>100000112</v>
          </cell>
        </row>
        <row r="323">
          <cell r="E323" t="str">
            <v>Томские коммунальные системы, ОАО</v>
          </cell>
          <cell r="F323" t="str">
            <v>000000249</v>
          </cell>
        </row>
        <row r="324">
          <cell r="E324" t="str">
            <v>Томский КРЦ, ООО</v>
          </cell>
          <cell r="F324">
            <v>100000113</v>
          </cell>
        </row>
        <row r="325">
          <cell r="E325" t="str">
            <v>Томсктеплосеть, ОАО</v>
          </cell>
          <cell r="F325">
            <v>100000114</v>
          </cell>
        </row>
        <row r="326">
          <cell r="E326" t="str">
            <v>Топ Клин</v>
          </cell>
          <cell r="F326" t="str">
            <v>000001375</v>
          </cell>
        </row>
        <row r="327">
          <cell r="E327" t="str">
            <v>Трансгазсервис, ООО</v>
          </cell>
          <cell r="F327" t="str">
            <v>000000250</v>
          </cell>
        </row>
        <row r="328">
          <cell r="E328" t="str">
            <v>Транс-Шоу Тур</v>
          </cell>
          <cell r="F328" t="str">
            <v>000001388</v>
          </cell>
        </row>
        <row r="329">
          <cell r="E329" t="str">
            <v>Трейдсистем, ООО</v>
          </cell>
          <cell r="F329" t="str">
            <v>000000251</v>
          </cell>
        </row>
        <row r="330">
          <cell r="E330" t="str">
            <v>Триумф, ООО</v>
          </cell>
          <cell r="F330">
            <v>100000115</v>
          </cell>
        </row>
        <row r="331">
          <cell r="E331" t="str">
            <v>Тюменские коммунальные системы, ОАО</v>
          </cell>
          <cell r="F331" t="str">
            <v>000000252</v>
          </cell>
        </row>
        <row r="332">
          <cell r="E332" t="str">
            <v>Удмуртгаз, ОАО</v>
          </cell>
          <cell r="F332">
            <v>100000116</v>
          </cell>
        </row>
        <row r="333">
          <cell r="E333" t="str">
            <v>Удмуртская энергосбытовая компания, ОАО</v>
          </cell>
          <cell r="F333">
            <v>100000117</v>
          </cell>
        </row>
        <row r="334">
          <cell r="E334" t="str">
            <v>Удмуртские газовые сети, ООО</v>
          </cell>
          <cell r="F334">
            <v>100000118</v>
          </cell>
        </row>
        <row r="335">
          <cell r="E335" t="str">
            <v>Удмуртские коммунальные сиcтемы, ОАО</v>
          </cell>
          <cell r="F335" t="str">
            <v>000000257</v>
          </cell>
        </row>
        <row r="336">
          <cell r="E336" t="str">
            <v>Удмуртэнерго, ОАО</v>
          </cell>
          <cell r="F336">
            <v>100000119</v>
          </cell>
        </row>
        <row r="337">
          <cell r="E337" t="str">
            <v>Удмуртэнерго, ОАО</v>
          </cell>
          <cell r="F337">
            <v>100000120</v>
          </cell>
        </row>
        <row r="338">
          <cell r="E338" t="str">
            <v>УкрТрейдГаз, ООО</v>
          </cell>
          <cell r="F338">
            <v>100000121</v>
          </cell>
        </row>
        <row r="339">
          <cell r="E339" t="str">
            <v>УниверсалЭкспо, ЗАО</v>
          </cell>
          <cell r="F339" t="str">
            <v>000000259</v>
          </cell>
        </row>
        <row r="340">
          <cell r="E340" t="str">
            <v>Уникс, ЗАО</v>
          </cell>
          <cell r="F340" t="str">
            <v>000000260</v>
          </cell>
        </row>
        <row r="341">
          <cell r="E341" t="str">
            <v>Уорд Хауэл Интернэшнл</v>
          </cell>
          <cell r="F341" t="str">
            <v>000001411</v>
          </cell>
        </row>
        <row r="342">
          <cell r="E342" t="str">
            <v>Управляющая компания "Тамбовский коммунальный стандарт", ООО</v>
          </cell>
          <cell r="F342">
            <v>100000122</v>
          </cell>
        </row>
        <row r="343">
          <cell r="E343" t="str">
            <v>УралГазСервис, ЗАО</v>
          </cell>
          <cell r="F343" t="str">
            <v>000000265</v>
          </cell>
        </row>
        <row r="344">
          <cell r="E344" t="str">
            <v>Уралгазстрой, ООО</v>
          </cell>
          <cell r="F344" t="str">
            <v>000000266</v>
          </cell>
        </row>
        <row r="345">
          <cell r="E345" t="str">
            <v>Уралдомсервис, ООО</v>
          </cell>
          <cell r="F345" t="str">
            <v>000000267</v>
          </cell>
        </row>
        <row r="346">
          <cell r="E346" t="str">
            <v>Уралиндустрия, ООО</v>
          </cell>
          <cell r="F346" t="str">
            <v>000000268</v>
          </cell>
        </row>
        <row r="347">
          <cell r="E347" t="str">
            <v>Уралцентр, ЗАО</v>
          </cell>
          <cell r="F347" t="str">
            <v>000000269</v>
          </cell>
        </row>
        <row r="348">
          <cell r="E348" t="str">
            <v>Уральская торгово-промышленная палата</v>
          </cell>
          <cell r="F348" t="str">
            <v>000001423</v>
          </cell>
        </row>
        <row r="349">
          <cell r="E349" t="str">
            <v>Уральские газовые сети, ОАО</v>
          </cell>
          <cell r="F349" t="str">
            <v>000000270</v>
          </cell>
        </row>
        <row r="350">
          <cell r="E350" t="str">
            <v>Уральские инфраструктурные технологии, ООО</v>
          </cell>
          <cell r="F350" t="str">
            <v>000000271</v>
          </cell>
        </row>
        <row r="351">
          <cell r="E351" t="str">
            <v>Уралэнергосервис, ООО</v>
          </cell>
          <cell r="F351" t="str">
            <v>000000272</v>
          </cell>
        </row>
        <row r="352">
          <cell r="E352" t="str">
            <v>УУК, ООО</v>
          </cell>
          <cell r="F352">
            <v>100000123</v>
          </cell>
        </row>
        <row r="353">
          <cell r="E353" t="str">
            <v xml:space="preserve">Учетно-финансовый Сервис, ООО </v>
          </cell>
          <cell r="F353" t="str">
            <v>000000905</v>
          </cell>
        </row>
        <row r="354">
          <cell r="E354" t="str">
            <v>Фаворит</v>
          </cell>
          <cell r="F354" t="str">
            <v>000001435</v>
          </cell>
        </row>
        <row r="355">
          <cell r="E355" t="str">
            <v>Федеральный центр продаж, ЗАО</v>
          </cell>
          <cell r="F355" t="str">
            <v>000000274</v>
          </cell>
        </row>
        <row r="356">
          <cell r="E356" t="str">
            <v>Ферра, ООО</v>
          </cell>
          <cell r="F356" t="str">
            <v>000000275</v>
          </cell>
        </row>
        <row r="357">
          <cell r="E357" t="str">
            <v>Финкорп, ООО</v>
          </cell>
          <cell r="F357" t="str">
            <v>000000276</v>
          </cell>
        </row>
        <row r="358">
          <cell r="E358" t="str">
            <v>Финрезерв, ООО</v>
          </cell>
          <cell r="F358">
            <v>100000124</v>
          </cell>
        </row>
        <row r="359">
          <cell r="E359" t="str">
            <v>фирма Лира</v>
          </cell>
          <cell r="F359" t="str">
            <v>000001459</v>
          </cell>
        </row>
        <row r="360">
          <cell r="E360" t="str">
            <v>ФОРМУЛА</v>
          </cell>
          <cell r="F360" t="str">
            <v>000001471</v>
          </cell>
        </row>
        <row r="361">
          <cell r="E361" t="str">
            <v>ФСТ.com, ООО</v>
          </cell>
          <cell r="F361" t="str">
            <v>000000277</v>
          </cell>
        </row>
        <row r="362">
          <cell r="E362" t="str">
            <v>Харьковгаз, АО</v>
          </cell>
          <cell r="F362">
            <v>100000125</v>
          </cell>
        </row>
        <row r="363">
          <cell r="E363" t="str">
            <v>Харьковгоргаз, АО</v>
          </cell>
          <cell r="F363">
            <v>100000126</v>
          </cell>
        </row>
        <row r="364">
          <cell r="E364" t="str">
            <v>Харьковский</v>
          </cell>
          <cell r="F364" t="str">
            <v>000001483</v>
          </cell>
        </row>
        <row r="365">
          <cell r="E365" t="str">
            <v>Центр дополнительного образования "Эксперт"</v>
          </cell>
          <cell r="F365" t="str">
            <v>000001496</v>
          </cell>
        </row>
        <row r="366">
          <cell r="E366" t="str">
            <v>Центр Регион Инвест, ООО</v>
          </cell>
          <cell r="F366">
            <v>100000127</v>
          </cell>
        </row>
        <row r="367">
          <cell r="E367" t="str">
            <v>Центр-СБК, ООО</v>
          </cell>
          <cell r="F367">
            <v>100000128</v>
          </cell>
        </row>
        <row r="368">
          <cell r="E368" t="str">
            <v>Челгаз-Проект, ООО</v>
          </cell>
          <cell r="F368" t="str">
            <v>000000278</v>
          </cell>
        </row>
        <row r="369">
          <cell r="E369" t="str">
            <v>Челгаз-Промэксплуатация, ООО</v>
          </cell>
          <cell r="F369" t="str">
            <v>000000279</v>
          </cell>
        </row>
        <row r="370">
          <cell r="E370" t="str">
            <v>Челгазтранс, ООО</v>
          </cell>
          <cell r="F370" t="str">
            <v>000000280</v>
          </cell>
        </row>
        <row r="371">
          <cell r="E371" t="str">
            <v>Челгаз-Электрозащита, ООО</v>
          </cell>
          <cell r="F371" t="str">
            <v>000000281</v>
          </cell>
        </row>
        <row r="372">
          <cell r="E372" t="str">
            <v>Челябинскгоргаз, ОАО</v>
          </cell>
          <cell r="F372" t="str">
            <v>000000282</v>
          </cell>
        </row>
        <row r="373">
          <cell r="E373" t="str">
            <v>Читаоблгаз, ОАО</v>
          </cell>
          <cell r="F373" t="str">
            <v>000000283</v>
          </cell>
        </row>
        <row r="374">
          <cell r="E374" t="str">
            <v>Читинские коммунальные системы, ОАО</v>
          </cell>
          <cell r="F374" t="str">
            <v>000000284</v>
          </cell>
        </row>
        <row r="375">
          <cell r="E375" t="str">
            <v>ЧОП " Система безопасности  ОАО РКС, ООО</v>
          </cell>
          <cell r="F375" t="str">
            <v>000000012</v>
          </cell>
        </row>
        <row r="376">
          <cell r="E376" t="str">
            <v>ЧП Долгих Сергей Владмимрович</v>
          </cell>
          <cell r="F376" t="str">
            <v>000001508</v>
          </cell>
        </row>
        <row r="377">
          <cell r="E377" t="str">
            <v>Чувашские коммунальные системы, ОАО</v>
          </cell>
          <cell r="F377" t="str">
            <v>000000285</v>
          </cell>
        </row>
        <row r="378">
          <cell r="E378" t="str">
            <v>Школа менеджмента</v>
          </cell>
          <cell r="F378" t="str">
            <v>000001532</v>
          </cell>
        </row>
        <row r="379">
          <cell r="E379" t="str">
            <v>Шумихамежрайгаз, ООО</v>
          </cell>
          <cell r="F379">
            <v>100000129</v>
          </cell>
        </row>
        <row r="380">
          <cell r="E380" t="str">
            <v>Эй-Джи-Эй Менеджемент Лимитед</v>
          </cell>
          <cell r="F380" t="str">
            <v>000001544</v>
          </cell>
        </row>
        <row r="381">
          <cell r="E381" t="str">
            <v>ЭКМО, ЗАО</v>
          </cell>
          <cell r="F381" t="str">
            <v>000000286</v>
          </cell>
        </row>
        <row r="382">
          <cell r="E382" t="str">
            <v>ЭКМО-Пермь, ЗАО</v>
          </cell>
          <cell r="F382" t="str">
            <v>000000287</v>
          </cell>
        </row>
        <row r="383">
          <cell r="E383" t="str">
            <v>ЭКО-Газ, ООО</v>
          </cell>
          <cell r="F383">
            <v>100000130</v>
          </cell>
        </row>
        <row r="384">
          <cell r="E384" t="str">
            <v>ЭКСПОИНДУСТРИЯ ООО</v>
          </cell>
          <cell r="F384" t="str">
            <v>000001556</v>
          </cell>
        </row>
        <row r="385">
          <cell r="E385" t="str">
            <v>Электросетьпроект, ЗАО</v>
          </cell>
          <cell r="F385" t="str">
            <v>000000288</v>
          </cell>
        </row>
        <row r="386">
          <cell r="E386" t="str">
            <v>ЭЛКОНВ Компания ООО</v>
          </cell>
          <cell r="F386" t="str">
            <v>000001568</v>
          </cell>
        </row>
        <row r="387">
          <cell r="E387" t="str">
            <v>Энергокомкомплект, ООО</v>
          </cell>
          <cell r="F387" t="str">
            <v>000000289</v>
          </cell>
        </row>
        <row r="388">
          <cell r="E388" t="str">
            <v>Энергокомплекс, ООО</v>
          </cell>
          <cell r="F388" t="str">
            <v>000000290</v>
          </cell>
        </row>
        <row r="389">
          <cell r="E389" t="str">
            <v>Энергокомфорт Тверь", ООО</v>
          </cell>
          <cell r="F389" t="str">
            <v>000000291</v>
          </cell>
        </row>
        <row r="390">
          <cell r="E390" t="str">
            <v>Энергокомфорт" Амур", ООО</v>
          </cell>
          <cell r="F390" t="str">
            <v>000000013</v>
          </cell>
        </row>
        <row r="391">
          <cell r="E391" t="str">
            <v>Энергокомфорт" Владимир", ООО</v>
          </cell>
          <cell r="F391" t="str">
            <v>000000014</v>
          </cell>
        </row>
        <row r="392">
          <cell r="E392" t="str">
            <v>Энергокомфорт" Дон", ООО</v>
          </cell>
          <cell r="F392" t="str">
            <v>000000015</v>
          </cell>
        </row>
        <row r="393">
          <cell r="E393" t="str">
            <v>Энергокомфорт" Карелия", ООО</v>
          </cell>
          <cell r="F393" t="str">
            <v>000000016</v>
          </cell>
        </row>
        <row r="394">
          <cell r="E394" t="str">
            <v>Энергокомфорт" Киров", ООО</v>
          </cell>
          <cell r="F394" t="str">
            <v>000000017</v>
          </cell>
        </row>
        <row r="395">
          <cell r="E395" t="str">
            <v>Энергокомфорт" Сибирь", ООО</v>
          </cell>
          <cell r="F395" t="str">
            <v>000000018</v>
          </cell>
        </row>
        <row r="396">
          <cell r="E396" t="str">
            <v>Энергокомфорт" Тамбов", ООО</v>
          </cell>
          <cell r="F396" t="str">
            <v>000000019</v>
          </cell>
        </row>
        <row r="397">
          <cell r="E397" t="str">
            <v>Энергокомфорт" Удмуртия", ООО</v>
          </cell>
          <cell r="F397" t="str">
            <v>000000020</v>
          </cell>
        </row>
        <row r="398">
          <cell r="E398" t="str">
            <v>Энергоконсалт, ООО</v>
          </cell>
          <cell r="F398" t="str">
            <v>000000292</v>
          </cell>
        </row>
        <row r="399">
          <cell r="E399" t="str">
            <v>Энергоремонт, ОАО</v>
          </cell>
          <cell r="F399" t="str">
            <v>000001580</v>
          </cell>
        </row>
        <row r="400">
          <cell r="E400" t="str">
            <v>Энергосбыт Ростовэнерго, ОАО</v>
          </cell>
          <cell r="F400">
            <v>100000131</v>
          </cell>
        </row>
        <row r="401">
          <cell r="E401" t="str">
            <v>ЭнергоСтрой-Финанс, ООО</v>
          </cell>
          <cell r="F401">
            <v>100000132</v>
          </cell>
        </row>
        <row r="402">
          <cell r="E402" t="str">
            <v>Энергоэксплуатация, ООО</v>
          </cell>
          <cell r="F402" t="str">
            <v>000000295</v>
          </cell>
        </row>
        <row r="403">
          <cell r="E403" t="str">
            <v>Юниаструм, ООО</v>
          </cell>
          <cell r="F403" t="str">
            <v>000000296</v>
          </cell>
        </row>
        <row r="404">
          <cell r="E404" t="str">
            <v>Юнис, ООО</v>
          </cell>
          <cell r="F404" t="str">
            <v>000000297</v>
          </cell>
        </row>
        <row r="405">
          <cell r="E405" t="str">
            <v>Юнитрейд, ООО</v>
          </cell>
          <cell r="F405">
            <v>100000133</v>
          </cell>
        </row>
        <row r="406">
          <cell r="E406" t="str">
            <v>ЮрисЪ, ЗАО</v>
          </cell>
          <cell r="F406">
            <v>100000134</v>
          </cell>
        </row>
        <row r="407">
          <cell r="E407" t="str">
            <v>ЮРЛИТ</v>
          </cell>
          <cell r="F407" t="str">
            <v>000001592</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Перечень изменений"/>
      <sheetName val="Сведения"/>
      <sheetName val="Reference"/>
      <sheetName val="БЮДЖЕТ"/>
      <sheetName val="Бюджет (вн.обор.)"/>
      <sheetName val="ТПИР-бюджет"/>
      <sheetName val="ФАКТ"/>
      <sheetName val="Факт (вн.обор.)"/>
      <sheetName val="ТПИР-факт"/>
      <sheetName val="ПРОГНОЗ"/>
      <sheetName val="Прогноз (вн.обор.) "/>
      <sheetName val="ТПИР-прогноз"/>
      <sheetName val="Справочник предприятий"/>
      <sheetName val="ТПИР"/>
      <sheetName val="Лист1"/>
      <sheetName val="Лист2"/>
      <sheetName val="Справочник строк"/>
      <sheetName val="Справочник компаний"/>
      <sheetName val="Справочник продукто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
          <cell r="A4">
            <v>10010</v>
          </cell>
        </row>
        <row r="5">
          <cell r="A5">
            <v>10020</v>
          </cell>
        </row>
        <row r="6">
          <cell r="A6">
            <v>10030</v>
          </cell>
        </row>
        <row r="7">
          <cell r="A7">
            <v>10310</v>
          </cell>
        </row>
        <row r="8">
          <cell r="A8">
            <v>10330</v>
          </cell>
        </row>
        <row r="9">
          <cell r="A9">
            <v>10370</v>
          </cell>
        </row>
        <row r="10">
          <cell r="A10">
            <v>10380</v>
          </cell>
        </row>
        <row r="11">
          <cell r="A11">
            <v>10410</v>
          </cell>
        </row>
        <row r="12">
          <cell r="A12">
            <v>10600</v>
          </cell>
        </row>
        <row r="13">
          <cell r="A13">
            <v>10700</v>
          </cell>
        </row>
        <row r="14">
          <cell r="A14">
            <v>10702</v>
          </cell>
        </row>
        <row r="15">
          <cell r="A15">
            <v>10703</v>
          </cell>
        </row>
        <row r="16">
          <cell r="A16">
            <v>10704</v>
          </cell>
        </row>
        <row r="17">
          <cell r="A17">
            <v>10705</v>
          </cell>
        </row>
        <row r="18">
          <cell r="A18">
            <v>10706</v>
          </cell>
        </row>
        <row r="19">
          <cell r="A19">
            <v>10707</v>
          </cell>
        </row>
        <row r="20">
          <cell r="A20">
            <v>10708</v>
          </cell>
        </row>
        <row r="21">
          <cell r="A21">
            <v>10709</v>
          </cell>
        </row>
        <row r="22">
          <cell r="A22">
            <v>10710</v>
          </cell>
        </row>
        <row r="23">
          <cell r="A23">
            <v>10711</v>
          </cell>
        </row>
        <row r="24">
          <cell r="A24">
            <v>10712</v>
          </cell>
        </row>
        <row r="25">
          <cell r="A25">
            <v>10713</v>
          </cell>
        </row>
        <row r="26">
          <cell r="A26">
            <v>10714</v>
          </cell>
        </row>
        <row r="27">
          <cell r="A27">
            <v>10715</v>
          </cell>
        </row>
        <row r="28">
          <cell r="A28">
            <v>10716</v>
          </cell>
        </row>
        <row r="29">
          <cell r="A29">
            <v>10717</v>
          </cell>
        </row>
        <row r="30">
          <cell r="A30">
            <v>10718</v>
          </cell>
        </row>
        <row r="31">
          <cell r="A31">
            <v>10719</v>
          </cell>
        </row>
        <row r="32">
          <cell r="A32">
            <v>10800</v>
          </cell>
        </row>
        <row r="33">
          <cell r="A33">
            <v>10801</v>
          </cell>
        </row>
        <row r="34">
          <cell r="A34">
            <v>10802</v>
          </cell>
        </row>
        <row r="35">
          <cell r="A35">
            <v>10803</v>
          </cell>
        </row>
        <row r="36">
          <cell r="A36">
            <v>10804</v>
          </cell>
        </row>
        <row r="37">
          <cell r="A37">
            <v>10805</v>
          </cell>
        </row>
        <row r="38">
          <cell r="A38">
            <v>10806</v>
          </cell>
        </row>
        <row r="39">
          <cell r="A39">
            <v>11000</v>
          </cell>
        </row>
        <row r="40">
          <cell r="A40">
            <v>11100</v>
          </cell>
        </row>
        <row r="41">
          <cell r="A41">
            <v>11101</v>
          </cell>
        </row>
        <row r="42">
          <cell r="A42">
            <v>11102</v>
          </cell>
        </row>
        <row r="43">
          <cell r="A43">
            <v>11103</v>
          </cell>
        </row>
        <row r="44">
          <cell r="A44">
            <v>11104</v>
          </cell>
        </row>
        <row r="45">
          <cell r="A45">
            <v>11105</v>
          </cell>
        </row>
        <row r="46">
          <cell r="A46">
            <v>11106</v>
          </cell>
        </row>
        <row r="47">
          <cell r="A47">
            <v>11107</v>
          </cell>
        </row>
        <row r="48">
          <cell r="A48">
            <v>11108</v>
          </cell>
        </row>
        <row r="49">
          <cell r="A49">
            <v>11109</v>
          </cell>
        </row>
        <row r="50">
          <cell r="A50">
            <v>11110</v>
          </cell>
        </row>
        <row r="51">
          <cell r="A51">
            <v>11204</v>
          </cell>
        </row>
        <row r="52">
          <cell r="A52">
            <v>11210</v>
          </cell>
        </row>
        <row r="53">
          <cell r="A53">
            <v>11214</v>
          </cell>
        </row>
        <row r="54">
          <cell r="A54">
            <v>11216</v>
          </cell>
        </row>
        <row r="55">
          <cell r="A55">
            <v>11224</v>
          </cell>
        </row>
        <row r="56">
          <cell r="A56">
            <v>11246</v>
          </cell>
        </row>
        <row r="57">
          <cell r="A57">
            <v>11400</v>
          </cell>
        </row>
        <row r="58">
          <cell r="A58">
            <v>11401</v>
          </cell>
        </row>
        <row r="59">
          <cell r="A59">
            <v>11402</v>
          </cell>
        </row>
        <row r="60">
          <cell r="A60">
            <v>11403</v>
          </cell>
        </row>
        <row r="61">
          <cell r="A61">
            <v>11404</v>
          </cell>
        </row>
        <row r="62">
          <cell r="A62">
            <v>11405</v>
          </cell>
        </row>
        <row r="63">
          <cell r="A63">
            <v>11406</v>
          </cell>
        </row>
        <row r="64">
          <cell r="A64">
            <v>11408</v>
          </cell>
        </row>
        <row r="65">
          <cell r="A65">
            <v>11700</v>
          </cell>
        </row>
        <row r="66">
          <cell r="A66">
            <v>11701</v>
          </cell>
        </row>
        <row r="67">
          <cell r="A67">
            <v>11800</v>
          </cell>
        </row>
        <row r="68">
          <cell r="A68">
            <v>11801</v>
          </cell>
        </row>
        <row r="69">
          <cell r="A69">
            <v>11802</v>
          </cell>
        </row>
        <row r="70">
          <cell r="A70">
            <v>11803</v>
          </cell>
        </row>
        <row r="71">
          <cell r="A71">
            <v>11804</v>
          </cell>
        </row>
        <row r="72">
          <cell r="A72">
            <v>11805</v>
          </cell>
        </row>
        <row r="73">
          <cell r="A73">
            <v>19030</v>
          </cell>
        </row>
        <row r="74">
          <cell r="A74">
            <v>19101</v>
          </cell>
        </row>
        <row r="75">
          <cell r="A75">
            <v>19110</v>
          </cell>
        </row>
        <row r="76">
          <cell r="A76">
            <v>19120</v>
          </cell>
        </row>
        <row r="77">
          <cell r="A77">
            <v>19130</v>
          </cell>
        </row>
        <row r="78">
          <cell r="A78">
            <v>19210</v>
          </cell>
        </row>
        <row r="79">
          <cell r="A79">
            <v>19220</v>
          </cell>
        </row>
        <row r="80">
          <cell r="A80">
            <v>19250</v>
          </cell>
        </row>
        <row r="81">
          <cell r="A81">
            <v>19251</v>
          </cell>
        </row>
        <row r="82">
          <cell r="A82">
            <v>19252</v>
          </cell>
        </row>
        <row r="83">
          <cell r="A83">
            <v>19253</v>
          </cell>
        </row>
        <row r="84">
          <cell r="A84">
            <v>19254</v>
          </cell>
        </row>
        <row r="85">
          <cell r="A85">
            <v>19256</v>
          </cell>
        </row>
        <row r="86">
          <cell r="A86">
            <v>20000</v>
          </cell>
        </row>
        <row r="87">
          <cell r="A87">
            <v>20001</v>
          </cell>
        </row>
        <row r="88">
          <cell r="A88">
            <v>20002</v>
          </cell>
        </row>
        <row r="89">
          <cell r="A89">
            <v>20003</v>
          </cell>
        </row>
        <row r="90">
          <cell r="A90">
            <v>20004</v>
          </cell>
        </row>
        <row r="91">
          <cell r="A91">
            <v>20005</v>
          </cell>
        </row>
        <row r="92">
          <cell r="A92">
            <v>20006</v>
          </cell>
        </row>
        <row r="93">
          <cell r="A93">
            <v>20007</v>
          </cell>
        </row>
        <row r="94">
          <cell r="A94">
            <v>20008</v>
          </cell>
        </row>
        <row r="95">
          <cell r="A95">
            <v>20009</v>
          </cell>
        </row>
        <row r="96">
          <cell r="A96">
            <v>20010</v>
          </cell>
        </row>
        <row r="97">
          <cell r="A97">
            <v>20011</v>
          </cell>
        </row>
        <row r="98">
          <cell r="A98">
            <v>20012</v>
          </cell>
        </row>
        <row r="99">
          <cell r="A99">
            <v>20013</v>
          </cell>
        </row>
        <row r="100">
          <cell r="A100">
            <v>20014</v>
          </cell>
        </row>
        <row r="101">
          <cell r="A101">
            <v>20015</v>
          </cell>
        </row>
        <row r="102">
          <cell r="A102">
            <v>20016</v>
          </cell>
        </row>
        <row r="103">
          <cell r="A103">
            <v>20017</v>
          </cell>
        </row>
        <row r="104">
          <cell r="A104">
            <v>20018</v>
          </cell>
        </row>
        <row r="105">
          <cell r="A105">
            <v>20019</v>
          </cell>
        </row>
        <row r="106">
          <cell r="A106">
            <v>20020</v>
          </cell>
        </row>
        <row r="107">
          <cell r="A107">
            <v>20021</v>
          </cell>
        </row>
        <row r="108">
          <cell r="A108">
            <v>20022</v>
          </cell>
        </row>
        <row r="109">
          <cell r="A109">
            <v>20023</v>
          </cell>
        </row>
        <row r="110">
          <cell r="A110">
            <v>20024</v>
          </cell>
        </row>
        <row r="111">
          <cell r="A111">
            <v>20025</v>
          </cell>
        </row>
        <row r="112">
          <cell r="A112">
            <v>20026</v>
          </cell>
        </row>
        <row r="113">
          <cell r="A113">
            <v>20027</v>
          </cell>
        </row>
        <row r="114">
          <cell r="A114">
            <v>20028</v>
          </cell>
        </row>
        <row r="115">
          <cell r="A115">
            <v>20029</v>
          </cell>
        </row>
        <row r="116">
          <cell r="A116">
            <v>20030</v>
          </cell>
        </row>
        <row r="117">
          <cell r="A117">
            <v>20031</v>
          </cell>
        </row>
        <row r="118">
          <cell r="A118">
            <v>20032</v>
          </cell>
        </row>
        <row r="119">
          <cell r="A119">
            <v>20033</v>
          </cell>
        </row>
        <row r="120">
          <cell r="A120">
            <v>20034</v>
          </cell>
        </row>
        <row r="121">
          <cell r="A121">
            <v>20035</v>
          </cell>
        </row>
        <row r="122">
          <cell r="A122">
            <v>20036</v>
          </cell>
        </row>
        <row r="123">
          <cell r="A123">
            <v>20037</v>
          </cell>
        </row>
        <row r="124">
          <cell r="A124">
            <v>20039</v>
          </cell>
        </row>
        <row r="125">
          <cell r="A125">
            <v>20045</v>
          </cell>
        </row>
        <row r="126">
          <cell r="A126">
            <v>20047</v>
          </cell>
        </row>
        <row r="127">
          <cell r="A127">
            <v>20049</v>
          </cell>
        </row>
        <row r="128">
          <cell r="A128">
            <v>20051</v>
          </cell>
        </row>
        <row r="129">
          <cell r="A129">
            <v>20052</v>
          </cell>
        </row>
        <row r="130">
          <cell r="A130">
            <v>20053</v>
          </cell>
        </row>
        <row r="131">
          <cell r="A131">
            <v>20054</v>
          </cell>
        </row>
        <row r="132">
          <cell r="A132">
            <v>20055</v>
          </cell>
        </row>
        <row r="133">
          <cell r="A133">
            <v>20058</v>
          </cell>
        </row>
        <row r="134">
          <cell r="A134">
            <v>20059</v>
          </cell>
        </row>
        <row r="135">
          <cell r="A135">
            <v>20060</v>
          </cell>
        </row>
        <row r="136">
          <cell r="A136">
            <v>20061</v>
          </cell>
        </row>
        <row r="137">
          <cell r="A137">
            <v>20063</v>
          </cell>
        </row>
        <row r="138">
          <cell r="A138">
            <v>20064</v>
          </cell>
        </row>
        <row r="139">
          <cell r="A139">
            <v>20068</v>
          </cell>
        </row>
        <row r="140">
          <cell r="A140">
            <v>20069</v>
          </cell>
        </row>
        <row r="141">
          <cell r="A141">
            <v>20070</v>
          </cell>
        </row>
        <row r="142">
          <cell r="A142">
            <v>20072</v>
          </cell>
        </row>
        <row r="143">
          <cell r="A143">
            <v>20073</v>
          </cell>
        </row>
        <row r="144">
          <cell r="A144">
            <v>20075</v>
          </cell>
        </row>
        <row r="145">
          <cell r="A145">
            <v>20076</v>
          </cell>
        </row>
        <row r="146">
          <cell r="A146">
            <v>20077</v>
          </cell>
        </row>
        <row r="147">
          <cell r="A147">
            <v>20078</v>
          </cell>
        </row>
        <row r="148">
          <cell r="A148">
            <v>20079</v>
          </cell>
        </row>
        <row r="149">
          <cell r="A149">
            <v>20080</v>
          </cell>
        </row>
        <row r="150">
          <cell r="A150">
            <v>20082</v>
          </cell>
        </row>
        <row r="151">
          <cell r="A151">
            <v>20083</v>
          </cell>
        </row>
        <row r="152">
          <cell r="A152">
            <v>20084</v>
          </cell>
        </row>
        <row r="153">
          <cell r="A153">
            <v>20085</v>
          </cell>
        </row>
        <row r="154">
          <cell r="A154">
            <v>20086</v>
          </cell>
        </row>
        <row r="155">
          <cell r="A155">
            <v>20086</v>
          </cell>
        </row>
        <row r="156">
          <cell r="A156">
            <v>20088</v>
          </cell>
        </row>
        <row r="157">
          <cell r="A157">
            <v>20089</v>
          </cell>
        </row>
        <row r="158">
          <cell r="A158">
            <v>20090</v>
          </cell>
        </row>
        <row r="159">
          <cell r="A159">
            <v>20091</v>
          </cell>
        </row>
        <row r="160">
          <cell r="A160">
            <v>20095</v>
          </cell>
        </row>
        <row r="161">
          <cell r="A161">
            <v>20096</v>
          </cell>
        </row>
        <row r="162">
          <cell r="A162">
            <v>20097</v>
          </cell>
        </row>
        <row r="163">
          <cell r="A163">
            <v>20098</v>
          </cell>
        </row>
        <row r="164">
          <cell r="A164">
            <v>20099</v>
          </cell>
        </row>
        <row r="165">
          <cell r="A165">
            <v>20101</v>
          </cell>
        </row>
        <row r="166">
          <cell r="A166">
            <v>20102</v>
          </cell>
        </row>
        <row r="167">
          <cell r="A167">
            <v>20104</v>
          </cell>
        </row>
        <row r="168">
          <cell r="A168">
            <v>20105</v>
          </cell>
        </row>
        <row r="169">
          <cell r="A169">
            <v>20106</v>
          </cell>
        </row>
        <row r="170">
          <cell r="A170">
            <v>20107</v>
          </cell>
        </row>
        <row r="171">
          <cell r="A171">
            <v>20109</v>
          </cell>
        </row>
        <row r="172">
          <cell r="A172">
            <v>20110</v>
          </cell>
        </row>
        <row r="173">
          <cell r="A173">
            <v>20111</v>
          </cell>
        </row>
        <row r="174">
          <cell r="A174">
            <v>20112</v>
          </cell>
        </row>
        <row r="175">
          <cell r="A175">
            <v>20114</v>
          </cell>
        </row>
        <row r="176">
          <cell r="A176">
            <v>20115</v>
          </cell>
        </row>
        <row r="177">
          <cell r="A177">
            <v>20117</v>
          </cell>
        </row>
        <row r="178">
          <cell r="A178">
            <v>20119</v>
          </cell>
        </row>
        <row r="179">
          <cell r="A179">
            <v>20120</v>
          </cell>
        </row>
        <row r="180">
          <cell r="A180">
            <v>20121</v>
          </cell>
        </row>
        <row r="181">
          <cell r="A181">
            <v>20125</v>
          </cell>
        </row>
        <row r="182">
          <cell r="A182">
            <v>20126</v>
          </cell>
        </row>
        <row r="183">
          <cell r="A183">
            <v>20127</v>
          </cell>
        </row>
        <row r="184">
          <cell r="A184">
            <v>20129</v>
          </cell>
        </row>
        <row r="185">
          <cell r="A185">
            <v>20130</v>
          </cell>
        </row>
        <row r="186">
          <cell r="A186">
            <v>20132</v>
          </cell>
        </row>
        <row r="187">
          <cell r="A187">
            <v>20133</v>
          </cell>
        </row>
        <row r="188">
          <cell r="A188">
            <v>20134</v>
          </cell>
        </row>
        <row r="189">
          <cell r="A189">
            <v>20135</v>
          </cell>
        </row>
        <row r="190">
          <cell r="A190">
            <v>20136</v>
          </cell>
        </row>
        <row r="191">
          <cell r="A191">
            <v>20137</v>
          </cell>
        </row>
        <row r="192">
          <cell r="A192">
            <v>20139</v>
          </cell>
        </row>
        <row r="193">
          <cell r="A193">
            <v>20142</v>
          </cell>
        </row>
        <row r="194">
          <cell r="A194">
            <v>20143</v>
          </cell>
        </row>
        <row r="195">
          <cell r="A195">
            <v>20144</v>
          </cell>
        </row>
        <row r="196">
          <cell r="A196">
            <v>20145</v>
          </cell>
        </row>
        <row r="197">
          <cell r="A197">
            <v>20146</v>
          </cell>
        </row>
        <row r="198">
          <cell r="A198">
            <v>20147</v>
          </cell>
        </row>
        <row r="199">
          <cell r="A199">
            <v>20148</v>
          </cell>
        </row>
        <row r="200">
          <cell r="A200">
            <v>20149</v>
          </cell>
        </row>
        <row r="201">
          <cell r="A201">
            <v>20150</v>
          </cell>
        </row>
        <row r="202">
          <cell r="A202">
            <v>20151</v>
          </cell>
        </row>
        <row r="203">
          <cell r="A203">
            <v>20152</v>
          </cell>
        </row>
        <row r="204">
          <cell r="A204">
            <v>20153</v>
          </cell>
        </row>
        <row r="205">
          <cell r="A205">
            <v>20154</v>
          </cell>
        </row>
        <row r="206">
          <cell r="A206">
            <v>20155</v>
          </cell>
        </row>
        <row r="207">
          <cell r="A207">
            <v>20156</v>
          </cell>
        </row>
        <row r="208">
          <cell r="A208">
            <v>20157</v>
          </cell>
        </row>
        <row r="209">
          <cell r="A209">
            <v>20158</v>
          </cell>
        </row>
        <row r="210">
          <cell r="A210">
            <v>20160</v>
          </cell>
        </row>
        <row r="211">
          <cell r="A211">
            <v>20161</v>
          </cell>
        </row>
        <row r="212">
          <cell r="A212">
            <v>20162</v>
          </cell>
        </row>
        <row r="213">
          <cell r="A213">
            <v>20163</v>
          </cell>
        </row>
        <row r="214">
          <cell r="A214">
            <v>20164</v>
          </cell>
        </row>
        <row r="215">
          <cell r="A215">
            <v>20165</v>
          </cell>
        </row>
        <row r="216">
          <cell r="A216">
            <v>20167</v>
          </cell>
        </row>
        <row r="217">
          <cell r="A217">
            <v>20169</v>
          </cell>
        </row>
        <row r="218">
          <cell r="A218">
            <v>20170</v>
          </cell>
        </row>
        <row r="219">
          <cell r="A219">
            <v>20171</v>
          </cell>
        </row>
        <row r="220">
          <cell r="A220">
            <v>20172</v>
          </cell>
        </row>
        <row r="221">
          <cell r="A221">
            <v>20173</v>
          </cell>
        </row>
        <row r="222">
          <cell r="A222">
            <v>20174</v>
          </cell>
        </row>
        <row r="223">
          <cell r="A223">
            <v>20175</v>
          </cell>
        </row>
        <row r="224">
          <cell r="A224">
            <v>20177</v>
          </cell>
        </row>
        <row r="225">
          <cell r="A225">
            <v>20178</v>
          </cell>
        </row>
        <row r="226">
          <cell r="A226">
            <v>20181</v>
          </cell>
        </row>
        <row r="227">
          <cell r="A227">
            <v>20182</v>
          </cell>
        </row>
        <row r="228">
          <cell r="A228">
            <v>20183</v>
          </cell>
        </row>
        <row r="229">
          <cell r="A229">
            <v>20184</v>
          </cell>
        </row>
        <row r="230">
          <cell r="A230">
            <v>20186</v>
          </cell>
        </row>
        <row r="231">
          <cell r="A231">
            <v>20187</v>
          </cell>
        </row>
        <row r="232">
          <cell r="A232">
            <v>20188</v>
          </cell>
        </row>
        <row r="233">
          <cell r="A233">
            <v>20189</v>
          </cell>
        </row>
        <row r="234">
          <cell r="A234">
            <v>20190</v>
          </cell>
        </row>
        <row r="235">
          <cell r="A235">
            <v>20192</v>
          </cell>
        </row>
        <row r="236">
          <cell r="A236">
            <v>20193</v>
          </cell>
        </row>
        <row r="237">
          <cell r="A237">
            <v>20194</v>
          </cell>
        </row>
        <row r="238">
          <cell r="A238">
            <v>20217</v>
          </cell>
        </row>
        <row r="239">
          <cell r="A239">
            <v>20219</v>
          </cell>
        </row>
        <row r="240">
          <cell r="A240">
            <v>20220</v>
          </cell>
        </row>
        <row r="241">
          <cell r="A241">
            <v>20221</v>
          </cell>
        </row>
        <row r="242">
          <cell r="A242">
            <v>20222</v>
          </cell>
        </row>
        <row r="243">
          <cell r="A243">
            <v>20223</v>
          </cell>
        </row>
        <row r="244">
          <cell r="A244">
            <v>20225</v>
          </cell>
        </row>
        <row r="245">
          <cell r="A245">
            <v>20226</v>
          </cell>
        </row>
        <row r="246">
          <cell r="A246">
            <v>20227</v>
          </cell>
        </row>
        <row r="247">
          <cell r="A247">
            <v>20228</v>
          </cell>
        </row>
        <row r="248">
          <cell r="A248">
            <v>20229</v>
          </cell>
        </row>
        <row r="249">
          <cell r="A249">
            <v>20230</v>
          </cell>
        </row>
        <row r="250">
          <cell r="A250">
            <v>20231</v>
          </cell>
        </row>
        <row r="251">
          <cell r="A251">
            <v>20232</v>
          </cell>
        </row>
        <row r="252">
          <cell r="A252">
            <v>20295</v>
          </cell>
        </row>
        <row r="253">
          <cell r="A253">
            <v>20928</v>
          </cell>
        </row>
        <row r="254">
          <cell r="A254">
            <v>20929</v>
          </cell>
        </row>
        <row r="255">
          <cell r="A255">
            <v>20930</v>
          </cell>
        </row>
        <row r="256">
          <cell r="A256">
            <v>21134</v>
          </cell>
        </row>
        <row r="257">
          <cell r="A257">
            <v>21135</v>
          </cell>
        </row>
        <row r="258">
          <cell r="A258">
            <v>21223</v>
          </cell>
        </row>
        <row r="259">
          <cell r="A259">
            <v>21224</v>
          </cell>
        </row>
        <row r="260">
          <cell r="A260">
            <v>21225</v>
          </cell>
        </row>
        <row r="261">
          <cell r="A261">
            <v>21226</v>
          </cell>
        </row>
        <row r="262">
          <cell r="A262">
            <v>21228</v>
          </cell>
        </row>
        <row r="263">
          <cell r="A263">
            <v>21230</v>
          </cell>
        </row>
        <row r="264">
          <cell r="A264">
            <v>21231</v>
          </cell>
        </row>
        <row r="265">
          <cell r="A265">
            <v>21232</v>
          </cell>
        </row>
        <row r="266">
          <cell r="A266">
            <v>21233</v>
          </cell>
        </row>
        <row r="267">
          <cell r="A267">
            <v>21234</v>
          </cell>
        </row>
        <row r="268">
          <cell r="A268">
            <v>21239</v>
          </cell>
        </row>
        <row r="269">
          <cell r="A269">
            <v>21240</v>
          </cell>
        </row>
        <row r="270">
          <cell r="A270">
            <v>21241</v>
          </cell>
        </row>
        <row r="271">
          <cell r="A271">
            <v>21242</v>
          </cell>
        </row>
        <row r="272">
          <cell r="A272">
            <v>21243</v>
          </cell>
        </row>
        <row r="273">
          <cell r="A273">
            <v>21244</v>
          </cell>
        </row>
        <row r="274">
          <cell r="A274">
            <v>21245</v>
          </cell>
        </row>
        <row r="275">
          <cell r="A275">
            <v>21246</v>
          </cell>
        </row>
        <row r="276">
          <cell r="A276">
            <v>21247</v>
          </cell>
        </row>
        <row r="277">
          <cell r="A277">
            <v>21248</v>
          </cell>
        </row>
        <row r="278">
          <cell r="A278">
            <v>21249</v>
          </cell>
        </row>
        <row r="279">
          <cell r="A279">
            <v>21250</v>
          </cell>
        </row>
        <row r="280">
          <cell r="A280">
            <v>21251</v>
          </cell>
        </row>
        <row r="281">
          <cell r="A281">
            <v>21252</v>
          </cell>
        </row>
        <row r="282">
          <cell r="A282">
            <v>21253</v>
          </cell>
        </row>
        <row r="283">
          <cell r="A283">
            <v>21254</v>
          </cell>
        </row>
        <row r="284">
          <cell r="A284">
            <v>21255</v>
          </cell>
        </row>
        <row r="285">
          <cell r="A285">
            <v>21281</v>
          </cell>
        </row>
        <row r="286">
          <cell r="A286">
            <v>21282</v>
          </cell>
        </row>
        <row r="287">
          <cell r="A287">
            <v>21283</v>
          </cell>
        </row>
        <row r="288">
          <cell r="A288">
            <v>21284</v>
          </cell>
        </row>
        <row r="289">
          <cell r="A289">
            <v>21285</v>
          </cell>
        </row>
        <row r="290">
          <cell r="A290">
            <v>21286</v>
          </cell>
        </row>
        <row r="291">
          <cell r="A291">
            <v>21287</v>
          </cell>
        </row>
        <row r="292">
          <cell r="A292">
            <v>21288</v>
          </cell>
        </row>
        <row r="293">
          <cell r="A293">
            <v>21289</v>
          </cell>
        </row>
        <row r="294">
          <cell r="A294">
            <v>21290</v>
          </cell>
        </row>
        <row r="295">
          <cell r="A295">
            <v>21291</v>
          </cell>
        </row>
        <row r="296">
          <cell r="A296">
            <v>21292</v>
          </cell>
        </row>
        <row r="297">
          <cell r="A297">
            <v>21293</v>
          </cell>
        </row>
        <row r="298">
          <cell r="A298">
            <v>21294</v>
          </cell>
        </row>
        <row r="299">
          <cell r="A299">
            <v>21295</v>
          </cell>
        </row>
        <row r="300">
          <cell r="A300">
            <v>21296</v>
          </cell>
        </row>
        <row r="301">
          <cell r="A301">
            <v>21297</v>
          </cell>
        </row>
        <row r="302">
          <cell r="A302">
            <v>21298</v>
          </cell>
        </row>
        <row r="303">
          <cell r="A303">
            <v>21299</v>
          </cell>
        </row>
        <row r="304">
          <cell r="A304">
            <v>21300</v>
          </cell>
        </row>
        <row r="305">
          <cell r="A305">
            <v>21301</v>
          </cell>
        </row>
        <row r="306">
          <cell r="A306">
            <v>21302</v>
          </cell>
        </row>
        <row r="307">
          <cell r="A307">
            <v>21303</v>
          </cell>
        </row>
        <row r="308">
          <cell r="A308">
            <v>21304</v>
          </cell>
        </row>
        <row r="309">
          <cell r="A309">
            <v>21305</v>
          </cell>
        </row>
        <row r="310">
          <cell r="A310">
            <v>21323</v>
          </cell>
        </row>
        <row r="311">
          <cell r="A311">
            <v>21327</v>
          </cell>
        </row>
        <row r="312">
          <cell r="A312">
            <v>21381</v>
          </cell>
        </row>
        <row r="313">
          <cell r="A313">
            <v>21382</v>
          </cell>
        </row>
        <row r="314">
          <cell r="A314">
            <v>21394</v>
          </cell>
        </row>
        <row r="315">
          <cell r="A315">
            <v>21395</v>
          </cell>
        </row>
        <row r="316">
          <cell r="A316">
            <v>21423</v>
          </cell>
        </row>
        <row r="317">
          <cell r="A317">
            <v>21443</v>
          </cell>
        </row>
        <row r="318">
          <cell r="A318">
            <v>21456</v>
          </cell>
        </row>
        <row r="319">
          <cell r="A319">
            <v>21457</v>
          </cell>
        </row>
        <row r="320">
          <cell r="A320">
            <v>21458</v>
          </cell>
        </row>
        <row r="321">
          <cell r="A321">
            <v>21709</v>
          </cell>
        </row>
        <row r="322">
          <cell r="A322">
            <v>21713</v>
          </cell>
        </row>
        <row r="323">
          <cell r="A323">
            <v>21714</v>
          </cell>
        </row>
        <row r="324">
          <cell r="A324">
            <v>21715</v>
          </cell>
        </row>
        <row r="325">
          <cell r="A325">
            <v>21716</v>
          </cell>
        </row>
        <row r="326">
          <cell r="A326">
            <v>21717</v>
          </cell>
        </row>
        <row r="327">
          <cell r="A327">
            <v>21718</v>
          </cell>
        </row>
        <row r="328">
          <cell r="A328">
            <v>21916</v>
          </cell>
        </row>
        <row r="329">
          <cell r="A329">
            <v>21917</v>
          </cell>
        </row>
        <row r="330">
          <cell r="A330">
            <v>21918</v>
          </cell>
        </row>
        <row r="331">
          <cell r="A331">
            <v>21956</v>
          </cell>
        </row>
        <row r="332">
          <cell r="A332">
            <v>22191</v>
          </cell>
        </row>
        <row r="333">
          <cell r="A333">
            <v>22192</v>
          </cell>
        </row>
        <row r="334">
          <cell r="A334">
            <v>22193</v>
          </cell>
        </row>
        <row r="335">
          <cell r="A335">
            <v>22358</v>
          </cell>
        </row>
        <row r="336">
          <cell r="A336">
            <v>22359</v>
          </cell>
        </row>
        <row r="337">
          <cell r="A337">
            <v>22360</v>
          </cell>
        </row>
        <row r="338">
          <cell r="A338">
            <v>22361</v>
          </cell>
        </row>
        <row r="339">
          <cell r="A339">
            <v>22362</v>
          </cell>
        </row>
        <row r="340">
          <cell r="A340">
            <v>22363</v>
          </cell>
        </row>
        <row r="341">
          <cell r="A341">
            <v>22410</v>
          </cell>
        </row>
        <row r="342">
          <cell r="A342">
            <v>22411</v>
          </cell>
        </row>
        <row r="343">
          <cell r="A343">
            <v>22412</v>
          </cell>
        </row>
        <row r="344">
          <cell r="A344">
            <v>107111</v>
          </cell>
        </row>
        <row r="345">
          <cell r="A345">
            <v>107112</v>
          </cell>
        </row>
        <row r="346">
          <cell r="A346">
            <v>107113</v>
          </cell>
        </row>
        <row r="347">
          <cell r="A347">
            <v>107114</v>
          </cell>
        </row>
        <row r="348">
          <cell r="A348" t="str">
            <v>85P10</v>
          </cell>
        </row>
        <row r="349">
          <cell r="A349" t="str">
            <v>85P20</v>
          </cell>
        </row>
        <row r="350">
          <cell r="A350" t="str">
            <v>85T10</v>
          </cell>
        </row>
        <row r="351">
          <cell r="A351" t="str">
            <v>85T20</v>
          </cell>
        </row>
        <row r="352">
          <cell r="A352" t="str">
            <v>85T30</v>
          </cell>
        </row>
        <row r="353">
          <cell r="A353" t="str">
            <v>86P10</v>
          </cell>
        </row>
        <row r="354">
          <cell r="A354" t="str">
            <v>86P20</v>
          </cell>
        </row>
        <row r="355">
          <cell r="A355" t="str">
            <v>86T10</v>
          </cell>
        </row>
        <row r="356">
          <cell r="A356" t="str">
            <v>86T20</v>
          </cell>
        </row>
        <row r="357">
          <cell r="A357" t="str">
            <v>86T30</v>
          </cell>
        </row>
        <row r="358">
          <cell r="A358" t="str">
            <v>86T40</v>
          </cell>
        </row>
        <row r="359">
          <cell r="A359" t="str">
            <v>86T50</v>
          </cell>
        </row>
        <row r="360">
          <cell r="A360" t="str">
            <v>87P10</v>
          </cell>
        </row>
        <row r="361">
          <cell r="A361" t="str">
            <v>87P20</v>
          </cell>
        </row>
        <row r="362">
          <cell r="A362" t="str">
            <v>87T10</v>
          </cell>
        </row>
        <row r="363">
          <cell r="A363" t="str">
            <v>87T20</v>
          </cell>
        </row>
        <row r="364">
          <cell r="A364" t="str">
            <v>87T30</v>
          </cell>
        </row>
        <row r="365">
          <cell r="A365" t="str">
            <v>89P10</v>
          </cell>
        </row>
        <row r="366">
          <cell r="A366" t="str">
            <v>89P20</v>
          </cell>
        </row>
        <row r="367">
          <cell r="A367" t="str">
            <v>89P30</v>
          </cell>
        </row>
        <row r="368">
          <cell r="A368" t="str">
            <v>89T10</v>
          </cell>
        </row>
        <row r="369">
          <cell r="A369" t="str">
            <v>89T20</v>
          </cell>
        </row>
        <row r="370">
          <cell r="A370" t="str">
            <v>89T30</v>
          </cell>
        </row>
        <row r="371">
          <cell r="A371" t="str">
            <v>8RP10</v>
          </cell>
        </row>
        <row r="372">
          <cell r="A372" t="str">
            <v>8RT10</v>
          </cell>
        </row>
        <row r="373">
          <cell r="A373" t="str">
            <v>8TS10</v>
          </cell>
        </row>
        <row r="374">
          <cell r="A374" t="str">
            <v>8TS11</v>
          </cell>
        </row>
        <row r="375">
          <cell r="A375" t="str">
            <v>8TS12</v>
          </cell>
        </row>
        <row r="376">
          <cell r="A376" t="str">
            <v>8TS13</v>
          </cell>
        </row>
        <row r="377">
          <cell r="A377" t="str">
            <v>8TS14</v>
          </cell>
        </row>
        <row r="378">
          <cell r="A378" t="str">
            <v>8TS15</v>
          </cell>
        </row>
        <row r="379">
          <cell r="A379" t="str">
            <v>8TS16</v>
          </cell>
        </row>
        <row r="380">
          <cell r="A380" t="str">
            <v>8TS17</v>
          </cell>
        </row>
        <row r="381">
          <cell r="A381" t="str">
            <v>8TS18</v>
          </cell>
        </row>
        <row r="382">
          <cell r="A382" t="str">
            <v>8TS19</v>
          </cell>
        </row>
        <row r="383">
          <cell r="A383" t="str">
            <v>UKBDG</v>
          </cell>
        </row>
      </sheetData>
      <sheetData sheetId="14" refreshError="1"/>
      <sheetData sheetId="15" refreshError="1"/>
      <sheetData sheetId="16" refreshError="1"/>
      <sheetData sheetId="17" refreshError="1">
        <row r="3">
          <cell r="B3" t="str">
            <v>100000.719..100</v>
          </cell>
        </row>
        <row r="4">
          <cell r="B4" t="str">
            <v>100000.719..130</v>
          </cell>
        </row>
        <row r="5">
          <cell r="B5" t="str">
            <v>100000.719..140</v>
          </cell>
        </row>
        <row r="6">
          <cell r="B6" t="str">
            <v>100000.719..165</v>
          </cell>
        </row>
        <row r="7">
          <cell r="B7" t="str">
            <v>100090.719..230</v>
          </cell>
        </row>
        <row r="8">
          <cell r="B8" t="str">
            <v>100090.719..240</v>
          </cell>
        </row>
        <row r="9">
          <cell r="B9" t="str">
            <v>109000.100</v>
          </cell>
        </row>
        <row r="10">
          <cell r="B10" t="str">
            <v>109000.133</v>
          </cell>
        </row>
        <row r="11">
          <cell r="B11" t="str">
            <v>109000.134</v>
          </cell>
        </row>
        <row r="12">
          <cell r="B12" t="str">
            <v>109000.140</v>
          </cell>
        </row>
        <row r="13">
          <cell r="B13" t="str">
            <v>109000.142</v>
          </cell>
        </row>
        <row r="14">
          <cell r="B14" t="str">
            <v>109011...230/240</v>
          </cell>
        </row>
        <row r="15">
          <cell r="B15" t="str">
            <v>109020...130/140</v>
          </cell>
        </row>
        <row r="16">
          <cell r="B16" t="str">
            <v>109021...230/240</v>
          </cell>
        </row>
        <row r="17">
          <cell r="B17" t="str">
            <v>109030...130/140</v>
          </cell>
        </row>
        <row r="18">
          <cell r="B18" t="str">
            <v>109210...130/140</v>
          </cell>
        </row>
        <row r="19">
          <cell r="B19" t="str">
            <v>109211...230/240</v>
          </cell>
        </row>
        <row r="20">
          <cell r="B20" t="str">
            <v>109610...130/140</v>
          </cell>
        </row>
        <row r="21">
          <cell r="B21" t="str">
            <v>109611...230/240</v>
          </cell>
        </row>
        <row r="22">
          <cell r="B22" t="str">
            <v>109800.100</v>
          </cell>
        </row>
        <row r="23">
          <cell r="B23" t="str">
            <v>109800.130</v>
          </cell>
        </row>
        <row r="24">
          <cell r="B24" t="str">
            <v>109800.140</v>
          </cell>
        </row>
        <row r="25">
          <cell r="B25" t="str">
            <v>109800.142</v>
          </cell>
        </row>
        <row r="26">
          <cell r="B26" t="str">
            <v>109890.230</v>
          </cell>
        </row>
        <row r="27">
          <cell r="B27" t="str">
            <v>109890.240</v>
          </cell>
        </row>
        <row r="28">
          <cell r="B28" t="str">
            <v>115000.729..130/140</v>
          </cell>
        </row>
        <row r="29">
          <cell r="B29" t="str">
            <v>115090.729..240</v>
          </cell>
        </row>
        <row r="30">
          <cell r="B30" t="str">
            <v>123000...130/140</v>
          </cell>
        </row>
        <row r="31">
          <cell r="B31" t="str">
            <v>124000...130/140</v>
          </cell>
        </row>
        <row r="32">
          <cell r="B32" t="str">
            <v>143000.cur</v>
          </cell>
        </row>
        <row r="33">
          <cell r="B33" t="str">
            <v>143001.cur</v>
          </cell>
        </row>
        <row r="34">
          <cell r="B34" t="str">
            <v>143002.1YPD</v>
          </cell>
        </row>
        <row r="35">
          <cell r="B35" t="str">
            <v>143002.cur</v>
          </cell>
        </row>
        <row r="36">
          <cell r="B36" t="str">
            <v>143003.1YPD</v>
          </cell>
        </row>
        <row r="37">
          <cell r="B37" t="str">
            <v>143003.cur</v>
          </cell>
        </row>
        <row r="38">
          <cell r="B38" t="str">
            <v>143004.cur</v>
          </cell>
        </row>
        <row r="39">
          <cell r="B39">
            <v>143005</v>
          </cell>
        </row>
        <row r="40">
          <cell r="B40">
            <v>143007</v>
          </cell>
        </row>
        <row r="41">
          <cell r="B41">
            <v>143021</v>
          </cell>
        </row>
        <row r="42">
          <cell r="B42">
            <v>143022</v>
          </cell>
        </row>
        <row r="43">
          <cell r="B43">
            <v>143023</v>
          </cell>
        </row>
        <row r="44">
          <cell r="B44" t="str">
            <v>143050.800..730/750</v>
          </cell>
        </row>
        <row r="45">
          <cell r="B45" t="str">
            <v>143150.1YPD</v>
          </cell>
        </row>
        <row r="46">
          <cell r="B46" t="str">
            <v>143150.cur</v>
          </cell>
        </row>
        <row r="47">
          <cell r="B47" t="str">
            <v>143170.1YPD</v>
          </cell>
        </row>
        <row r="48">
          <cell r="B48">
            <v>143180</v>
          </cell>
        </row>
        <row r="49">
          <cell r="B49">
            <v>143185</v>
          </cell>
        </row>
        <row r="50">
          <cell r="B50" t="str">
            <v>143190...430/450</v>
          </cell>
        </row>
        <row r="51">
          <cell r="B51" t="str">
            <v>143200.800</v>
          </cell>
        </row>
        <row r="52">
          <cell r="B52" t="str">
            <v>143300.800</v>
          </cell>
        </row>
        <row r="53">
          <cell r="B53">
            <v>144150</v>
          </cell>
        </row>
        <row r="54">
          <cell r="B54">
            <v>144151</v>
          </cell>
        </row>
        <row r="55">
          <cell r="B55">
            <v>144152</v>
          </cell>
        </row>
        <row r="56">
          <cell r="B56">
            <v>144153</v>
          </cell>
        </row>
        <row r="57">
          <cell r="B57">
            <v>144180</v>
          </cell>
        </row>
        <row r="58">
          <cell r="B58">
            <v>144200</v>
          </cell>
        </row>
        <row r="59">
          <cell r="B59">
            <v>144201</v>
          </cell>
        </row>
        <row r="60">
          <cell r="B60">
            <v>144202</v>
          </cell>
        </row>
        <row r="61">
          <cell r="B61" t="str">
            <v>147100.829..525</v>
          </cell>
        </row>
        <row r="62">
          <cell r="B62">
            <v>150001</v>
          </cell>
        </row>
        <row r="63">
          <cell r="B63">
            <v>150002</v>
          </cell>
        </row>
        <row r="64">
          <cell r="B64">
            <v>150100</v>
          </cell>
        </row>
        <row r="65">
          <cell r="B65">
            <v>150300</v>
          </cell>
        </row>
        <row r="66">
          <cell r="B66">
            <v>150400</v>
          </cell>
        </row>
        <row r="67">
          <cell r="B67">
            <v>150801</v>
          </cell>
        </row>
        <row r="68">
          <cell r="B68">
            <v>150802</v>
          </cell>
        </row>
        <row r="69">
          <cell r="B69">
            <v>150803</v>
          </cell>
        </row>
        <row r="70">
          <cell r="B70" t="str">
            <v>153500...430/450</v>
          </cell>
        </row>
        <row r="71">
          <cell r="B71" t="str">
            <v>157000.cur</v>
          </cell>
        </row>
        <row r="72">
          <cell r="B72" t="str">
            <v>157001.1YPD</v>
          </cell>
        </row>
        <row r="73">
          <cell r="B73" t="str">
            <v>157001.cur</v>
          </cell>
        </row>
        <row r="74">
          <cell r="B74" t="str">
            <v>157002.1YPD</v>
          </cell>
        </row>
        <row r="75">
          <cell r="B75" t="str">
            <v>157002.cur</v>
          </cell>
        </row>
        <row r="76">
          <cell r="B76" t="str">
            <v>157003.1YPD</v>
          </cell>
        </row>
        <row r="77">
          <cell r="B77" t="str">
            <v>157003.365PD</v>
          </cell>
        </row>
        <row r="78">
          <cell r="B78" t="str">
            <v>157003.cur</v>
          </cell>
        </row>
        <row r="79">
          <cell r="B79" t="str">
            <v>157003.cur.T0001</v>
          </cell>
        </row>
        <row r="80">
          <cell r="B80" t="str">
            <v>157004.cur</v>
          </cell>
        </row>
        <row r="81">
          <cell r="B81">
            <v>157005</v>
          </cell>
        </row>
        <row r="82">
          <cell r="B82">
            <v>157007</v>
          </cell>
        </row>
        <row r="83">
          <cell r="B83" t="str">
            <v>157008.1YPD</v>
          </cell>
        </row>
        <row r="84">
          <cell r="B84" t="str">
            <v>157009.1YPD</v>
          </cell>
        </row>
        <row r="85">
          <cell r="B85">
            <v>157051</v>
          </cell>
        </row>
        <row r="86">
          <cell r="B86">
            <v>157052</v>
          </cell>
        </row>
        <row r="87">
          <cell r="B87">
            <v>157053</v>
          </cell>
        </row>
        <row r="88">
          <cell r="B88" t="str">
            <v>157100.800</v>
          </cell>
        </row>
        <row r="89">
          <cell r="B89" t="str">
            <v>157600.1YPD</v>
          </cell>
        </row>
        <row r="90">
          <cell r="B90" t="str">
            <v>157700.800..730/750</v>
          </cell>
        </row>
        <row r="91">
          <cell r="B91" t="str">
            <v>157900.1YPD</v>
          </cell>
        </row>
        <row r="92">
          <cell r="B92" t="str">
            <v>157900.cur</v>
          </cell>
        </row>
        <row r="93">
          <cell r="B93">
            <v>157910</v>
          </cell>
        </row>
        <row r="94">
          <cell r="B94">
            <v>157915</v>
          </cell>
        </row>
        <row r="95">
          <cell r="B95" t="str">
            <v>157916.1YPD</v>
          </cell>
        </row>
        <row r="96">
          <cell r="B96" t="str">
            <v>157920...430/450</v>
          </cell>
        </row>
        <row r="97">
          <cell r="B97">
            <v>158000</v>
          </cell>
        </row>
        <row r="98">
          <cell r="B98" t="str">
            <v>160000.800...730/750</v>
          </cell>
        </row>
        <row r="99">
          <cell r="B99">
            <v>160120</v>
          </cell>
        </row>
        <row r="100">
          <cell r="B100">
            <v>160130</v>
          </cell>
        </row>
        <row r="101">
          <cell r="B101">
            <v>160140</v>
          </cell>
        </row>
        <row r="102">
          <cell r="B102">
            <v>160600</v>
          </cell>
        </row>
        <row r="103">
          <cell r="B103" t="str">
            <v>160601.1YPD</v>
          </cell>
        </row>
        <row r="104">
          <cell r="B104" t="str">
            <v>160602.1YPD</v>
          </cell>
        </row>
        <row r="105">
          <cell r="B105">
            <v>160610</v>
          </cell>
        </row>
        <row r="106">
          <cell r="B106">
            <v>160620</v>
          </cell>
        </row>
        <row r="107">
          <cell r="B107">
            <v>160630</v>
          </cell>
        </row>
        <row r="108">
          <cell r="B108">
            <v>160650</v>
          </cell>
        </row>
        <row r="109">
          <cell r="B109">
            <v>160706</v>
          </cell>
        </row>
        <row r="110">
          <cell r="B110">
            <v>161100</v>
          </cell>
        </row>
        <row r="111">
          <cell r="B111">
            <v>161101</v>
          </cell>
        </row>
        <row r="112">
          <cell r="B112">
            <v>161200</v>
          </cell>
        </row>
        <row r="113">
          <cell r="B113">
            <v>164000</v>
          </cell>
        </row>
        <row r="114">
          <cell r="B114" t="str">
            <v>165000...130/140</v>
          </cell>
        </row>
        <row r="115">
          <cell r="B115" t="str">
            <v>165000.738..130/140</v>
          </cell>
        </row>
        <row r="116">
          <cell r="B116" t="str">
            <v>166000.732..130/140</v>
          </cell>
        </row>
        <row r="117">
          <cell r="B117">
            <v>180000</v>
          </cell>
        </row>
        <row r="118">
          <cell r="B118">
            <v>180150</v>
          </cell>
        </row>
        <row r="119">
          <cell r="B119" t="str">
            <v>200000...630/640</v>
          </cell>
        </row>
        <row r="120">
          <cell r="B120" t="str">
            <v>206000...645</v>
          </cell>
        </row>
        <row r="121">
          <cell r="B121" t="str">
            <v>212000...630/640</v>
          </cell>
        </row>
        <row r="122">
          <cell r="B122" t="str">
            <v>212600...645</v>
          </cell>
        </row>
        <row r="123">
          <cell r="B123" t="str">
            <v>214000...645</v>
          </cell>
        </row>
        <row r="124">
          <cell r="B124" t="str">
            <v>216000...601</v>
          </cell>
        </row>
        <row r="125">
          <cell r="B125" t="str">
            <v>216000...645</v>
          </cell>
        </row>
        <row r="126">
          <cell r="B126" t="str">
            <v>217100...630/640</v>
          </cell>
        </row>
        <row r="127">
          <cell r="B127">
            <v>218000</v>
          </cell>
        </row>
        <row r="128">
          <cell r="B128">
            <v>221000</v>
          </cell>
        </row>
        <row r="129">
          <cell r="B129" t="str">
            <v>230100.829..525</v>
          </cell>
        </row>
        <row r="130">
          <cell r="B130" t="str">
            <v>232400.800..730/750</v>
          </cell>
        </row>
        <row r="131">
          <cell r="B131">
            <v>236250</v>
          </cell>
        </row>
        <row r="132">
          <cell r="B132" t="str">
            <v>240160.800..730/750</v>
          </cell>
        </row>
        <row r="133">
          <cell r="B133">
            <v>240300</v>
          </cell>
        </row>
        <row r="134">
          <cell r="B134">
            <v>243000</v>
          </cell>
        </row>
        <row r="135">
          <cell r="B135">
            <v>243010</v>
          </cell>
        </row>
        <row r="136">
          <cell r="B136">
            <v>243020</v>
          </cell>
        </row>
        <row r="137">
          <cell r="B137">
            <v>243060</v>
          </cell>
        </row>
        <row r="138">
          <cell r="B138">
            <v>243070</v>
          </cell>
        </row>
        <row r="139">
          <cell r="B139">
            <v>243080</v>
          </cell>
        </row>
        <row r="140">
          <cell r="B140">
            <v>243100</v>
          </cell>
        </row>
        <row r="141">
          <cell r="B141">
            <v>243110</v>
          </cell>
        </row>
        <row r="142">
          <cell r="B142">
            <v>243120</v>
          </cell>
        </row>
        <row r="143">
          <cell r="B143">
            <v>243130</v>
          </cell>
        </row>
        <row r="144">
          <cell r="B144">
            <v>243140</v>
          </cell>
        </row>
        <row r="145">
          <cell r="B145" t="str">
            <v>243160.800..730/750</v>
          </cell>
        </row>
        <row r="146">
          <cell r="B146">
            <v>243170</v>
          </cell>
        </row>
        <row r="147">
          <cell r="B147" t="str">
            <v>257300.800..730/750</v>
          </cell>
        </row>
        <row r="148">
          <cell r="B148" t="str">
            <v>260150.800..730/750</v>
          </cell>
        </row>
        <row r="149">
          <cell r="B149">
            <v>270000</v>
          </cell>
        </row>
        <row r="150">
          <cell r="B150">
            <v>270010</v>
          </cell>
        </row>
        <row r="151">
          <cell r="B151">
            <v>270020</v>
          </cell>
        </row>
        <row r="152">
          <cell r="B152">
            <v>270030</v>
          </cell>
        </row>
        <row r="153">
          <cell r="B153">
            <v>270040</v>
          </cell>
        </row>
        <row r="154">
          <cell r="B154" t="str">
            <v>270040.T0001</v>
          </cell>
        </row>
        <row r="155">
          <cell r="B155">
            <v>270050</v>
          </cell>
        </row>
        <row r="156">
          <cell r="B156">
            <v>270100</v>
          </cell>
        </row>
        <row r="157">
          <cell r="B157" t="str">
            <v>270100.T0001</v>
          </cell>
        </row>
        <row r="158">
          <cell r="B158">
            <v>270101</v>
          </cell>
        </row>
        <row r="159">
          <cell r="B159">
            <v>270102</v>
          </cell>
        </row>
        <row r="160">
          <cell r="B160">
            <v>270103</v>
          </cell>
        </row>
        <row r="161">
          <cell r="B161">
            <v>270104</v>
          </cell>
        </row>
        <row r="162">
          <cell r="B162" t="str">
            <v>270150.800..730/750</v>
          </cell>
        </row>
        <row r="163">
          <cell r="B163">
            <v>270160</v>
          </cell>
        </row>
        <row r="164">
          <cell r="B164">
            <v>270210</v>
          </cell>
        </row>
        <row r="165">
          <cell r="B165">
            <v>270220</v>
          </cell>
        </row>
        <row r="166">
          <cell r="B166">
            <v>270230</v>
          </cell>
        </row>
        <row r="167">
          <cell r="B167">
            <v>270700</v>
          </cell>
        </row>
        <row r="168">
          <cell r="B168">
            <v>270710</v>
          </cell>
        </row>
        <row r="169">
          <cell r="B169">
            <v>270751</v>
          </cell>
        </row>
        <row r="170">
          <cell r="B170">
            <v>271050</v>
          </cell>
        </row>
        <row r="171">
          <cell r="B171">
            <v>271100</v>
          </cell>
        </row>
        <row r="172">
          <cell r="B172">
            <v>271110</v>
          </cell>
        </row>
        <row r="173">
          <cell r="B173">
            <v>271140</v>
          </cell>
        </row>
        <row r="174">
          <cell r="B174">
            <v>271200</v>
          </cell>
        </row>
        <row r="175">
          <cell r="B175">
            <v>271300</v>
          </cell>
        </row>
        <row r="176">
          <cell r="B176">
            <v>273000</v>
          </cell>
        </row>
        <row r="177">
          <cell r="B177" t="str">
            <v>274000.759..430/450</v>
          </cell>
        </row>
        <row r="178">
          <cell r="B178">
            <v>300400</v>
          </cell>
        </row>
        <row r="179">
          <cell r="B179">
            <v>300410</v>
          </cell>
        </row>
        <row r="180">
          <cell r="B180">
            <v>300500</v>
          </cell>
        </row>
        <row r="181">
          <cell r="B181" t="str">
            <v>300500.T0001</v>
          </cell>
        </row>
        <row r="182">
          <cell r="B182">
            <v>300600</v>
          </cell>
        </row>
        <row r="183">
          <cell r="B183" t="str">
            <v>300600.T0001</v>
          </cell>
        </row>
        <row r="184">
          <cell r="B184">
            <v>300700</v>
          </cell>
        </row>
        <row r="185">
          <cell r="B185">
            <v>300810</v>
          </cell>
        </row>
        <row r="186">
          <cell r="B186">
            <v>300820</v>
          </cell>
        </row>
        <row r="187">
          <cell r="B187">
            <v>300830</v>
          </cell>
        </row>
        <row r="188">
          <cell r="B188">
            <v>300840</v>
          </cell>
        </row>
        <row r="189">
          <cell r="B189">
            <v>300910</v>
          </cell>
        </row>
        <row r="190">
          <cell r="B190">
            <v>330000</v>
          </cell>
        </row>
        <row r="191">
          <cell r="B191" t="str">
            <v>330000.T0001</v>
          </cell>
        </row>
        <row r="192">
          <cell r="B192">
            <v>330400</v>
          </cell>
        </row>
        <row r="193">
          <cell r="B193">
            <v>330500</v>
          </cell>
        </row>
        <row r="194">
          <cell r="B194">
            <v>330820</v>
          </cell>
        </row>
        <row r="195">
          <cell r="B195">
            <v>330900</v>
          </cell>
        </row>
        <row r="196">
          <cell r="B196">
            <v>400400</v>
          </cell>
        </row>
        <row r="197">
          <cell r="B197">
            <v>400410</v>
          </cell>
        </row>
        <row r="198">
          <cell r="B198">
            <v>400500</v>
          </cell>
        </row>
        <row r="199">
          <cell r="B199">
            <v>400700</v>
          </cell>
        </row>
        <row r="200">
          <cell r="B200">
            <v>400750</v>
          </cell>
        </row>
        <row r="201">
          <cell r="B201">
            <v>400760</v>
          </cell>
        </row>
        <row r="202">
          <cell r="B202">
            <v>400790</v>
          </cell>
        </row>
        <row r="203">
          <cell r="B203">
            <v>400900</v>
          </cell>
        </row>
        <row r="204">
          <cell r="B204">
            <v>400910</v>
          </cell>
        </row>
        <row r="205">
          <cell r="B205">
            <v>401300</v>
          </cell>
        </row>
        <row r="206">
          <cell r="B206">
            <v>401700</v>
          </cell>
        </row>
        <row r="207">
          <cell r="B207">
            <v>401750</v>
          </cell>
        </row>
        <row r="208">
          <cell r="B208">
            <v>401760</v>
          </cell>
        </row>
        <row r="209">
          <cell r="B209">
            <v>401790</v>
          </cell>
        </row>
        <row r="210">
          <cell r="B210">
            <v>401900</v>
          </cell>
        </row>
        <row r="211">
          <cell r="B211">
            <v>403100</v>
          </cell>
        </row>
        <row r="212">
          <cell r="B212" t="str">
            <v>403100.T0001</v>
          </cell>
        </row>
        <row r="213">
          <cell r="B213">
            <v>403200</v>
          </cell>
        </row>
        <row r="214">
          <cell r="B214">
            <v>403410</v>
          </cell>
        </row>
        <row r="215">
          <cell r="B215">
            <v>403600</v>
          </cell>
        </row>
        <row r="216">
          <cell r="B216" t="str">
            <v>403600.T0001</v>
          </cell>
        </row>
        <row r="217">
          <cell r="B217">
            <v>403605</v>
          </cell>
        </row>
        <row r="218">
          <cell r="B218" t="str">
            <v>403605.T0001</v>
          </cell>
        </row>
        <row r="219">
          <cell r="B219">
            <v>403900</v>
          </cell>
        </row>
        <row r="220">
          <cell r="B220" t="str">
            <v>407000.771</v>
          </cell>
        </row>
        <row r="221">
          <cell r="B221">
            <v>408000</v>
          </cell>
        </row>
        <row r="222">
          <cell r="B222" t="str">
            <v>409030.719</v>
          </cell>
        </row>
        <row r="223">
          <cell r="B223">
            <v>409135</v>
          </cell>
        </row>
        <row r="224">
          <cell r="B224">
            <v>409150</v>
          </cell>
        </row>
        <row r="225">
          <cell r="B225">
            <v>409173</v>
          </cell>
        </row>
        <row r="226">
          <cell r="B226">
            <v>409175</v>
          </cell>
        </row>
        <row r="227">
          <cell r="B227">
            <v>410135</v>
          </cell>
        </row>
        <row r="228">
          <cell r="B228">
            <v>410150</v>
          </cell>
        </row>
        <row r="229">
          <cell r="B229">
            <v>410173</v>
          </cell>
        </row>
        <row r="230">
          <cell r="B230">
            <v>410175</v>
          </cell>
        </row>
        <row r="231">
          <cell r="B231">
            <v>411000</v>
          </cell>
        </row>
        <row r="232">
          <cell r="B232">
            <v>411700</v>
          </cell>
        </row>
        <row r="233">
          <cell r="B233">
            <v>500100</v>
          </cell>
        </row>
        <row r="234">
          <cell r="B234">
            <v>502000</v>
          </cell>
        </row>
        <row r="235">
          <cell r="B235">
            <v>509300</v>
          </cell>
        </row>
        <row r="236">
          <cell r="B236">
            <v>515070</v>
          </cell>
        </row>
        <row r="237">
          <cell r="B237" t="str">
            <v>605000.793</v>
          </cell>
        </row>
        <row r="238">
          <cell r="B238" t="str">
            <v>605000.795</v>
          </cell>
        </row>
        <row r="239">
          <cell r="B239" t="str">
            <v>605000.796</v>
          </cell>
        </row>
        <row r="240">
          <cell r="B240" t="str">
            <v>605000.797</v>
          </cell>
        </row>
        <row r="241">
          <cell r="B241" t="str">
            <v>605000.798</v>
          </cell>
        </row>
        <row r="242">
          <cell r="B242" t="str">
            <v>607000.771</v>
          </cell>
        </row>
        <row r="243">
          <cell r="B243" t="str">
            <v>607000.775</v>
          </cell>
        </row>
        <row r="244">
          <cell r="B244">
            <v>611000</v>
          </cell>
        </row>
        <row r="245">
          <cell r="B245">
            <v>611050</v>
          </cell>
        </row>
        <row r="246">
          <cell r="B246" t="str">
            <v>850000.719</v>
          </cell>
        </row>
        <row r="247">
          <cell r="B247">
            <v>853300</v>
          </cell>
        </row>
        <row r="248">
          <cell r="B248">
            <v>860200</v>
          </cell>
        </row>
        <row r="249">
          <cell r="B249">
            <v>861000</v>
          </cell>
        </row>
        <row r="250">
          <cell r="B250">
            <v>861070</v>
          </cell>
        </row>
        <row r="251">
          <cell r="B251">
            <v>900500</v>
          </cell>
        </row>
        <row r="252">
          <cell r="B252">
            <v>903600</v>
          </cell>
        </row>
        <row r="253">
          <cell r="B253">
            <v>906200</v>
          </cell>
        </row>
        <row r="254">
          <cell r="B254">
            <v>940600</v>
          </cell>
        </row>
        <row r="255">
          <cell r="B255">
            <v>946400</v>
          </cell>
        </row>
        <row r="256">
          <cell r="B256">
            <v>946410</v>
          </cell>
        </row>
        <row r="257">
          <cell r="B257">
            <v>946415</v>
          </cell>
        </row>
        <row r="258">
          <cell r="B258">
            <v>946416</v>
          </cell>
        </row>
        <row r="259">
          <cell r="B259">
            <v>949200</v>
          </cell>
        </row>
        <row r="260">
          <cell r="B260">
            <v>977000</v>
          </cell>
        </row>
        <row r="261">
          <cell r="B261">
            <v>977020</v>
          </cell>
        </row>
        <row r="262">
          <cell r="B262">
            <v>977400</v>
          </cell>
        </row>
        <row r="263">
          <cell r="B263">
            <v>977500</v>
          </cell>
        </row>
        <row r="264">
          <cell r="B264">
            <v>991000</v>
          </cell>
        </row>
        <row r="265">
          <cell r="B265" t="str">
            <v>LB180000</v>
          </cell>
        </row>
        <row r="266">
          <cell r="B266" t="str">
            <v>LBCF10010</v>
          </cell>
        </row>
        <row r="267">
          <cell r="B267" t="str">
            <v>LBCF10011</v>
          </cell>
        </row>
        <row r="268">
          <cell r="B268" t="str">
            <v>LBCF10012</v>
          </cell>
        </row>
        <row r="269">
          <cell r="B269" t="str">
            <v>LBCF10013</v>
          </cell>
        </row>
        <row r="270">
          <cell r="B270" t="str">
            <v>LBCF10014</v>
          </cell>
        </row>
        <row r="271">
          <cell r="B271" t="str">
            <v>LBCF10015</v>
          </cell>
        </row>
        <row r="272">
          <cell r="B272" t="str">
            <v>LBCF10016</v>
          </cell>
        </row>
        <row r="273">
          <cell r="B273" t="str">
            <v>LBCF10018</v>
          </cell>
        </row>
        <row r="274">
          <cell r="B274" t="str">
            <v>LBCF10020</v>
          </cell>
        </row>
        <row r="275">
          <cell r="B275" t="str">
            <v>LBCF10021</v>
          </cell>
        </row>
        <row r="276">
          <cell r="B276" t="str">
            <v>LBCF10023</v>
          </cell>
        </row>
        <row r="277">
          <cell r="B277" t="str">
            <v>LBCF10024</v>
          </cell>
        </row>
        <row r="278">
          <cell r="B278" t="str">
            <v>LBCF10025</v>
          </cell>
        </row>
        <row r="279">
          <cell r="B279" t="str">
            <v>LBCF10026</v>
          </cell>
        </row>
        <row r="280">
          <cell r="B280" t="str">
            <v>LBCF10027</v>
          </cell>
        </row>
        <row r="281">
          <cell r="B281" t="str">
            <v>LBCF10028</v>
          </cell>
        </row>
        <row r="282">
          <cell r="B282" t="str">
            <v>LBCF10031</v>
          </cell>
        </row>
        <row r="283">
          <cell r="B283" t="str">
            <v>LBCF10032</v>
          </cell>
        </row>
        <row r="284">
          <cell r="B284" t="str">
            <v>LBCF10033</v>
          </cell>
        </row>
        <row r="285">
          <cell r="B285" t="str">
            <v>LBCF10034</v>
          </cell>
        </row>
        <row r="286">
          <cell r="B286" t="str">
            <v>LBCF10036</v>
          </cell>
        </row>
        <row r="287">
          <cell r="B287" t="str">
            <v>LBCF10037</v>
          </cell>
        </row>
        <row r="288">
          <cell r="B288" t="str">
            <v>LBCF10038</v>
          </cell>
        </row>
        <row r="289">
          <cell r="B289" t="str">
            <v>LBCF10039</v>
          </cell>
        </row>
        <row r="290">
          <cell r="B290" t="str">
            <v>LBCF10040</v>
          </cell>
        </row>
        <row r="291">
          <cell r="B291" t="str">
            <v>LBCF10050</v>
          </cell>
        </row>
        <row r="292">
          <cell r="B292" t="str">
            <v>LBCF10055</v>
          </cell>
        </row>
        <row r="293">
          <cell r="B293" t="str">
            <v>LBCF10060</v>
          </cell>
        </row>
        <row r="294">
          <cell r="B294" t="str">
            <v>LBCF10065</v>
          </cell>
        </row>
        <row r="295">
          <cell r="B295" t="str">
            <v>LBCF10100</v>
          </cell>
        </row>
        <row r="296">
          <cell r="B296" t="str">
            <v>LBCF10101</v>
          </cell>
        </row>
        <row r="297">
          <cell r="B297" t="str">
            <v>LBCF10105</v>
          </cell>
        </row>
        <row r="298">
          <cell r="B298" t="str">
            <v>LBCF10110</v>
          </cell>
        </row>
        <row r="299">
          <cell r="B299" t="str">
            <v>LBCF10115</v>
          </cell>
        </row>
        <row r="300">
          <cell r="B300" t="str">
            <v>LBCF10120</v>
          </cell>
        </row>
        <row r="301">
          <cell r="B301" t="str">
            <v>LBCF10130</v>
          </cell>
        </row>
        <row r="302">
          <cell r="B302" t="str">
            <v>LBCF10135</v>
          </cell>
        </row>
        <row r="303">
          <cell r="B303" t="str">
            <v>LBCF10198</v>
          </cell>
        </row>
        <row r="304">
          <cell r="B304" t="str">
            <v>LBCF10200</v>
          </cell>
        </row>
        <row r="305">
          <cell r="B305" t="str">
            <v>LBCF10205</v>
          </cell>
        </row>
        <row r="306">
          <cell r="B306" t="str">
            <v>LBCF10215</v>
          </cell>
        </row>
        <row r="307">
          <cell r="B307" t="str">
            <v>LBCF10225</v>
          </cell>
        </row>
        <row r="308">
          <cell r="B308" t="str">
            <v>LBCF10298</v>
          </cell>
        </row>
        <row r="309">
          <cell r="B309" t="str">
            <v>LBCF10910</v>
          </cell>
        </row>
        <row r="310">
          <cell r="B310" t="str">
            <v>LBCF10B06</v>
          </cell>
        </row>
        <row r="311">
          <cell r="B311" t="str">
            <v>LBCF10B26</v>
          </cell>
        </row>
        <row r="312">
          <cell r="B312" t="str">
            <v>LBCF10B27</v>
          </cell>
        </row>
        <row r="313">
          <cell r="B313" t="str">
            <v>LBCF10B40</v>
          </cell>
        </row>
        <row r="314">
          <cell r="B314" t="str">
            <v>LBCF10B45</v>
          </cell>
        </row>
        <row r="315">
          <cell r="B315" t="str">
            <v>LBCF10B95</v>
          </cell>
        </row>
        <row r="316">
          <cell r="B316" t="str">
            <v>LBCF10C30</v>
          </cell>
        </row>
        <row r="317">
          <cell r="B317" t="str">
            <v>LBCF10C35</v>
          </cell>
        </row>
        <row r="318">
          <cell r="B318" t="str">
            <v>LBCF10C40</v>
          </cell>
        </row>
        <row r="319">
          <cell r="B319" t="str">
            <v>LBCF10C45</v>
          </cell>
        </row>
        <row r="320">
          <cell r="B320" t="str">
            <v>LBCF10C50</v>
          </cell>
        </row>
        <row r="321">
          <cell r="B321" t="str">
            <v>LBCF10C55</v>
          </cell>
        </row>
        <row r="322">
          <cell r="B322" t="str">
            <v>LBI02001</v>
          </cell>
        </row>
        <row r="323">
          <cell r="B323" t="str">
            <v>LBI02001B</v>
          </cell>
        </row>
        <row r="324">
          <cell r="B324" t="str">
            <v>LBI02002</v>
          </cell>
        </row>
        <row r="325">
          <cell r="B325" t="str">
            <v>LBI02002E1</v>
          </cell>
        </row>
        <row r="326">
          <cell r="B326" t="str">
            <v>LBI02002E2</v>
          </cell>
        </row>
        <row r="327">
          <cell r="B327" t="str">
            <v>LBI02002E3</v>
          </cell>
        </row>
        <row r="328">
          <cell r="B328" t="str">
            <v>LBI02002E4</v>
          </cell>
        </row>
        <row r="329">
          <cell r="B329" t="str">
            <v>LBI02002F</v>
          </cell>
        </row>
        <row r="330">
          <cell r="B330" t="str">
            <v>LBI02005</v>
          </cell>
        </row>
        <row r="331">
          <cell r="B331" t="str">
            <v>LBI02005A</v>
          </cell>
        </row>
        <row r="332">
          <cell r="B332" t="str">
            <v>LBI02007</v>
          </cell>
        </row>
        <row r="333">
          <cell r="B333" t="str">
            <v>LBI02007A</v>
          </cell>
        </row>
        <row r="334">
          <cell r="B334" t="str">
            <v>LBI02007B</v>
          </cell>
        </row>
        <row r="335">
          <cell r="B335" t="str">
            <v>LBI02007C</v>
          </cell>
        </row>
        <row r="336">
          <cell r="B336" t="str">
            <v>LBI02007D</v>
          </cell>
        </row>
        <row r="337">
          <cell r="B337" t="str">
            <v>LBI02007E</v>
          </cell>
        </row>
        <row r="338">
          <cell r="B338" t="str">
            <v>LBI03002</v>
          </cell>
        </row>
        <row r="339">
          <cell r="B339" t="str">
            <v>LBI03002A</v>
          </cell>
        </row>
        <row r="340">
          <cell r="B340" t="str">
            <v>LBI03003</v>
          </cell>
        </row>
        <row r="341">
          <cell r="B341" t="str">
            <v>LBI03003A</v>
          </cell>
        </row>
        <row r="342">
          <cell r="B342" t="str">
            <v>LBI03004</v>
          </cell>
        </row>
        <row r="343">
          <cell r="B343" t="str">
            <v>LBI03004A</v>
          </cell>
        </row>
      </sheetData>
      <sheetData sheetId="18" refreshError="1"/>
      <sheetData sheetId="19"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
      <sheetName val="БДР План (для заполн)"/>
      <sheetName val="Changes"/>
      <sheetName val="БДР Факт (для заполн)"/>
      <sheetName val="БДДС (для заполн)"/>
      <sheetName val="Кредиты займы собств.цб"/>
      <sheetName val="Баланс"/>
      <sheetName val="БДР (ю.л.)"/>
      <sheetName val="БДР (без вн.б.)"/>
      <sheetName val="БДР (вн.б.)"/>
      <sheetName val="БДР (вн.х.)"/>
      <sheetName val="БДДС (ю.л.)"/>
      <sheetName val="БДДС (вн.х.)"/>
      <sheetName val="БДДС (для конс)"/>
      <sheetName val="ОС НМА РБП ДБП"/>
      <sheetName val="Див"/>
      <sheetName val="ПД и выплаты"/>
      <sheetName val="Упр.кор. БДР"/>
      <sheetName val="КП"/>
      <sheetName val="Инв (бизн)"/>
      <sheetName val="Доли инв (бизн)"/>
      <sheetName val="Инв (холд)"/>
      <sheetName val="Доли инв (холд)"/>
      <sheetName val="REN_X.1.1"/>
      <sheetName val="REN_X.1.2"/>
      <sheetName val="REN_X.1.3"/>
      <sheetName val="REN_5.1.5"/>
      <sheetName val="Параметры"/>
      <sheetName val="2_2_4"/>
      <sheetName val="строки_балансаДК"/>
      <sheetName val="строки_балансаФЗ"/>
      <sheetName val="Доходы"/>
      <sheetName val="1.2.1"/>
      <sheetName val="2.2.4"/>
      <sheetName val="Январь"/>
      <sheetName val="постоянные затраты"/>
      <sheetName val="жилой фонд"/>
      <sheetName val="1_2_1"/>
      <sheetName val="Регионы"/>
      <sheetName val="ЦФО"/>
      <sheetName val="Служебное"/>
      <sheetName val="Лист1"/>
      <sheetName val="сортамент"/>
    </sheetNames>
    <sheetDataSet>
      <sheetData sheetId="0" refreshError="1"/>
      <sheetData sheetId="1">
        <row r="5">
          <cell r="AM5" t="str">
            <v>В</v>
          </cell>
        </row>
      </sheetData>
      <sheetData sheetId="2">
        <row r="5">
          <cell r="AM5" t="str">
            <v>В</v>
          </cell>
        </row>
      </sheetData>
      <sheetData sheetId="3">
        <row r="5">
          <cell r="AM5" t="str">
            <v>В</v>
          </cell>
        </row>
      </sheetData>
      <sheetData sheetId="4">
        <row r="5">
          <cell r="AM5" t="str">
            <v>В</v>
          </cell>
        </row>
      </sheetData>
      <sheetData sheetId="5">
        <row r="5">
          <cell r="AM5" t="str">
            <v>В</v>
          </cell>
        </row>
      </sheetData>
      <sheetData sheetId="6">
        <row r="5">
          <cell r="AM5" t="str">
            <v>В</v>
          </cell>
        </row>
      </sheetData>
      <sheetData sheetId="7">
        <row r="5">
          <cell r="AM5" t="str">
            <v>В</v>
          </cell>
        </row>
      </sheetData>
      <sheetData sheetId="8">
        <row r="5">
          <cell r="AM5" t="str">
            <v>В</v>
          </cell>
        </row>
      </sheetData>
      <sheetData sheetId="9">
        <row r="5">
          <cell r="AM5" t="str">
            <v>В</v>
          </cell>
        </row>
      </sheetData>
      <sheetData sheetId="10">
        <row r="5">
          <cell r="AM5" t="str">
            <v>В</v>
          </cell>
        </row>
      </sheetData>
      <sheetData sheetId="11">
        <row r="5">
          <cell r="AM5" t="str">
            <v>В</v>
          </cell>
        </row>
      </sheetData>
      <sheetData sheetId="12">
        <row r="5">
          <cell r="AM5" t="str">
            <v>В</v>
          </cell>
        </row>
      </sheetData>
      <sheetData sheetId="13">
        <row r="5">
          <cell r="AM5" t="str">
            <v>В</v>
          </cell>
        </row>
      </sheetData>
      <sheetData sheetId="14">
        <row r="5">
          <cell r="AM5" t="str">
            <v>В</v>
          </cell>
        </row>
      </sheetData>
      <sheetData sheetId="15">
        <row r="5">
          <cell r="AM5" t="str">
            <v>В</v>
          </cell>
        </row>
      </sheetData>
      <sheetData sheetId="16">
        <row r="5">
          <cell r="AM5" t="str">
            <v>В</v>
          </cell>
        </row>
      </sheetData>
      <sheetData sheetId="17">
        <row r="5">
          <cell r="AM5" t="str">
            <v>В</v>
          </cell>
        </row>
      </sheetData>
      <sheetData sheetId="18">
        <row r="5">
          <cell r="AM5" t="str">
            <v>В</v>
          </cell>
        </row>
      </sheetData>
      <sheetData sheetId="19">
        <row r="5">
          <cell r="AM5" t="str">
            <v>В</v>
          </cell>
        </row>
      </sheetData>
      <sheetData sheetId="20">
        <row r="5">
          <cell r="AM5" t="str">
            <v>В</v>
          </cell>
        </row>
      </sheetData>
      <sheetData sheetId="21">
        <row r="5">
          <cell r="AM5" t="str">
            <v>В</v>
          </cell>
        </row>
      </sheetData>
      <sheetData sheetId="22">
        <row r="5">
          <cell r="AM5" t="str">
            <v>В</v>
          </cell>
        </row>
      </sheetData>
      <sheetData sheetId="23">
        <row r="5">
          <cell r="AM5" t="str">
            <v>В</v>
          </cell>
        </row>
      </sheetData>
      <sheetData sheetId="24">
        <row r="5">
          <cell r="AM5" t="str">
            <v>В</v>
          </cell>
        </row>
      </sheetData>
      <sheetData sheetId="25">
        <row r="5">
          <cell r="AM5" t="str">
            <v>В</v>
          </cell>
        </row>
      </sheetData>
      <sheetData sheetId="26">
        <row r="5">
          <cell r="AM5" t="str">
            <v>В</v>
          </cell>
        </row>
      </sheetData>
      <sheetData sheetId="27" refreshError="1">
        <row r="5">
          <cell r="AM5" t="str">
            <v>В</v>
          </cell>
          <cell r="AN5" t="str">
            <v>Выплаты</v>
          </cell>
          <cell r="AO5">
            <v>57</v>
          </cell>
          <cell r="AP5">
            <v>1</v>
          </cell>
        </row>
        <row r="6">
          <cell r="AM6" t="str">
            <v>В-1</v>
          </cell>
          <cell r="AN6" t="str">
            <v>Материалы</v>
          </cell>
          <cell r="AO6">
            <v>58</v>
          </cell>
          <cell r="AP6">
            <v>1</v>
          </cell>
        </row>
        <row r="7">
          <cell r="AM7" t="str">
            <v>В-10</v>
          </cell>
          <cell r="AN7" t="str">
            <v>Расходы по проектам (АИР)</v>
          </cell>
          <cell r="AO7">
            <v>333</v>
          </cell>
        </row>
        <row r="8">
          <cell r="AM8" t="str">
            <v>В-11</v>
          </cell>
          <cell r="AN8" t="str">
            <v>Налоги и сборы</v>
          </cell>
          <cell r="AO8">
            <v>190</v>
          </cell>
          <cell r="AP8">
            <v>1</v>
          </cell>
        </row>
        <row r="9">
          <cell r="AM9" t="str">
            <v>В-1-1</v>
          </cell>
          <cell r="AN9" t="str">
            <v>Строительные материалы</v>
          </cell>
          <cell r="AO9">
            <v>59</v>
          </cell>
          <cell r="AP9">
            <v>1</v>
          </cell>
        </row>
        <row r="10">
          <cell r="AM10" t="str">
            <v>В-11-1</v>
          </cell>
          <cell r="AN10" t="str">
            <v>Налог на имущество</v>
          </cell>
          <cell r="AO10">
            <v>191</v>
          </cell>
        </row>
        <row r="11">
          <cell r="AM11" t="str">
            <v>В-1-1-1</v>
          </cell>
          <cell r="AN11" t="str">
            <v>железобетон</v>
          </cell>
          <cell r="AO11">
            <v>60</v>
          </cell>
        </row>
        <row r="12">
          <cell r="AM12" t="str">
            <v>В-11-10</v>
          </cell>
          <cell r="AN12" t="str">
            <v>Пошлины</v>
          </cell>
          <cell r="AO12">
            <v>200</v>
          </cell>
        </row>
        <row r="13">
          <cell r="AM13" t="str">
            <v>В-11-11</v>
          </cell>
          <cell r="AN13" t="str">
            <v>Пени и штрафы по налогам</v>
          </cell>
          <cell r="AO13">
            <v>201</v>
          </cell>
        </row>
        <row r="14">
          <cell r="AM14" t="str">
            <v>В-11-12</v>
          </cell>
          <cell r="AN14" t="str">
            <v>Прочие налоги и сборы</v>
          </cell>
          <cell r="AO14">
            <v>202</v>
          </cell>
        </row>
        <row r="15">
          <cell r="AM15" t="str">
            <v>В-11-2</v>
          </cell>
          <cell r="AN15" t="str">
            <v>Налог на землю</v>
          </cell>
          <cell r="AO15">
            <v>192</v>
          </cell>
        </row>
        <row r="16">
          <cell r="AM16" t="str">
            <v>В-1-1-2</v>
          </cell>
          <cell r="AN16" t="str">
            <v>металлоконструкции</v>
          </cell>
          <cell r="AO16">
            <v>61</v>
          </cell>
        </row>
        <row r="17">
          <cell r="AM17" t="str">
            <v>В-11-3</v>
          </cell>
          <cell r="AN17" t="str">
            <v>Плата за закрязнения окружающей среды</v>
          </cell>
          <cell r="AO17">
            <v>193</v>
          </cell>
        </row>
        <row r="18">
          <cell r="AM18" t="str">
            <v>В-1-1-3</v>
          </cell>
          <cell r="AN18" t="str">
            <v>металлоизделия</v>
          </cell>
          <cell r="AO18">
            <v>62</v>
          </cell>
        </row>
        <row r="19">
          <cell r="AM19" t="str">
            <v>В-11-4</v>
          </cell>
          <cell r="AN19" t="str">
            <v>Плата за пользование водными ресурсами</v>
          </cell>
          <cell r="AO19">
            <v>194</v>
          </cell>
        </row>
        <row r="20">
          <cell r="AM20" t="str">
            <v>В-1-1-4</v>
          </cell>
          <cell r="AN20" t="str">
            <v>оборудование</v>
          </cell>
          <cell r="AO20">
            <v>63</v>
          </cell>
        </row>
        <row r="21">
          <cell r="AM21" t="str">
            <v>В-11-5</v>
          </cell>
          <cell r="AN21" t="str">
            <v>Арендная плата за землю</v>
          </cell>
          <cell r="AO21">
            <v>195</v>
          </cell>
        </row>
        <row r="22">
          <cell r="AM22" t="str">
            <v>В-1-1-5</v>
          </cell>
          <cell r="AN22" t="str">
            <v>провод</v>
          </cell>
          <cell r="AO22">
            <v>64</v>
          </cell>
        </row>
        <row r="23">
          <cell r="AM23" t="str">
            <v>В-11-6</v>
          </cell>
          <cell r="AN23" t="str">
            <v>Транспортный налог</v>
          </cell>
          <cell r="AO23">
            <v>196</v>
          </cell>
        </row>
        <row r="24">
          <cell r="AM24" t="str">
            <v>В-1-1-6</v>
          </cell>
          <cell r="AN24" t="str">
            <v>кабельная продукция</v>
          </cell>
          <cell r="AO24">
            <v>65</v>
          </cell>
        </row>
        <row r="25">
          <cell r="AM25" t="str">
            <v>В-11-7</v>
          </cell>
          <cell r="AN25" t="str">
            <v>Налог на прибыль</v>
          </cell>
          <cell r="AO25">
            <v>197</v>
          </cell>
        </row>
        <row r="26">
          <cell r="AM26" t="str">
            <v>В-11-8</v>
          </cell>
          <cell r="AN26" t="str">
            <v>НДС</v>
          </cell>
          <cell r="AO26">
            <v>198</v>
          </cell>
        </row>
        <row r="27">
          <cell r="AM27" t="str">
            <v>В-11-9</v>
          </cell>
          <cell r="AN27" t="str">
            <v>ЕСН</v>
          </cell>
          <cell r="AO27">
            <v>199</v>
          </cell>
        </row>
        <row r="28">
          <cell r="AM28" t="str">
            <v>В-12</v>
          </cell>
          <cell r="AN28" t="str">
            <v>Прочие выплаты</v>
          </cell>
          <cell r="AO28">
            <v>203</v>
          </cell>
          <cell r="AP28">
            <v>1</v>
          </cell>
        </row>
        <row r="29">
          <cell r="AM29" t="str">
            <v>В-1-2</v>
          </cell>
          <cell r="AN29" t="str">
            <v>Прочие материалы</v>
          </cell>
          <cell r="AO29">
            <v>67</v>
          </cell>
          <cell r="AP29">
            <v>1</v>
          </cell>
        </row>
        <row r="30">
          <cell r="AM30" t="str">
            <v>В-12-1</v>
          </cell>
          <cell r="AN30" t="str">
            <v>Выплаты по агентскому договору</v>
          </cell>
          <cell r="AO30">
            <v>328</v>
          </cell>
        </row>
        <row r="31">
          <cell r="AM31" t="str">
            <v>В-1-2-1</v>
          </cell>
          <cell r="AN31" t="str">
            <v>вспомогательные производственнные материалы</v>
          </cell>
          <cell r="AO31">
            <v>68</v>
          </cell>
        </row>
        <row r="32">
          <cell r="AM32" t="str">
            <v>В-12-10</v>
          </cell>
          <cell r="AN32" t="str">
            <v>Выплаты прочие</v>
          </cell>
          <cell r="AO32">
            <v>223</v>
          </cell>
        </row>
        <row r="33">
          <cell r="AM33" t="str">
            <v>В-12-2</v>
          </cell>
          <cell r="AN33" t="str">
            <v>Услуги ЕРКЦ</v>
          </cell>
          <cell r="AO33">
            <v>215</v>
          </cell>
        </row>
        <row r="34">
          <cell r="AM34" t="str">
            <v>В-1-2-2</v>
          </cell>
          <cell r="AN34" t="str">
            <v>запчасти</v>
          </cell>
          <cell r="AO34">
            <v>69</v>
          </cell>
        </row>
        <row r="35">
          <cell r="AM35" t="str">
            <v>В-12-3</v>
          </cell>
          <cell r="AN35" t="str">
            <v>Выплаты по охране окружающей среды</v>
          </cell>
          <cell r="AO35">
            <v>216</v>
          </cell>
        </row>
        <row r="36">
          <cell r="AM36" t="str">
            <v>В-1-2-3</v>
          </cell>
          <cell r="AN36" t="str">
            <v>спецодежда</v>
          </cell>
          <cell r="AO36">
            <v>70</v>
          </cell>
        </row>
        <row r="37">
          <cell r="AM37" t="str">
            <v>В-12-4</v>
          </cell>
          <cell r="AN37" t="str">
            <v>Выплаты на охрану труда</v>
          </cell>
          <cell r="AO37">
            <v>217</v>
          </cell>
        </row>
        <row r="38">
          <cell r="AM38" t="str">
            <v>В-1-2-4</v>
          </cell>
          <cell r="AN38" t="str">
            <v>инструмент и приспособления</v>
          </cell>
          <cell r="AO38">
            <v>71</v>
          </cell>
        </row>
        <row r="39">
          <cell r="AM39" t="str">
            <v>В-12-5</v>
          </cell>
          <cell r="AN39" t="str">
            <v>Страхование ОПФ</v>
          </cell>
          <cell r="AO39">
            <v>218</v>
          </cell>
        </row>
        <row r="40">
          <cell r="AM40" t="str">
            <v>В-1-2-5</v>
          </cell>
          <cell r="AN40" t="str">
            <v>химреагенты</v>
          </cell>
          <cell r="AO40">
            <v>72</v>
          </cell>
        </row>
        <row r="41">
          <cell r="AM41" t="str">
            <v>В-12-6</v>
          </cell>
          <cell r="AN41" t="str">
            <v>Банковские комиссии</v>
          </cell>
          <cell r="AO41">
            <v>219</v>
          </cell>
        </row>
        <row r="42">
          <cell r="AM42" t="str">
            <v>В-1-2-6</v>
          </cell>
          <cell r="AN42" t="str">
            <v>ГСМ</v>
          </cell>
          <cell r="AO42">
            <v>73</v>
          </cell>
        </row>
        <row r="43">
          <cell r="AM43" t="str">
            <v>В-12-7</v>
          </cell>
          <cell r="AN43" t="str">
            <v>Комиссии</v>
          </cell>
          <cell r="AO43">
            <v>220</v>
          </cell>
        </row>
        <row r="44">
          <cell r="AM44" t="str">
            <v>В-1-2-7</v>
          </cell>
          <cell r="AN44" t="str">
            <v>прочие</v>
          </cell>
          <cell r="AO44">
            <v>74</v>
          </cell>
        </row>
        <row r="45">
          <cell r="AM45" t="str">
            <v>В-12-8</v>
          </cell>
          <cell r="AN45" t="str">
            <v>Возврат ошибочно перечисленных сумм</v>
          </cell>
          <cell r="AO45">
            <v>221</v>
          </cell>
        </row>
        <row r="46">
          <cell r="AM46" t="str">
            <v>В-12-9</v>
          </cell>
          <cell r="AN46" t="str">
            <v>Выплаты штрафов, пеней, неустоек</v>
          </cell>
          <cell r="AO46">
            <v>222</v>
          </cell>
        </row>
        <row r="47">
          <cell r="AM47" t="str">
            <v>В-13</v>
          </cell>
          <cell r="AN47" t="str">
            <v>Резерв</v>
          </cell>
          <cell r="AO47">
            <v>224</v>
          </cell>
        </row>
        <row r="48">
          <cell r="AM48" t="str">
            <v>В-2</v>
          </cell>
          <cell r="AN48" t="str">
            <v>Топливо</v>
          </cell>
          <cell r="AO48">
            <v>75</v>
          </cell>
          <cell r="AP48">
            <v>1</v>
          </cell>
        </row>
        <row r="49">
          <cell r="AM49" t="str">
            <v>В-2-1</v>
          </cell>
          <cell r="AN49" t="str">
            <v>газ</v>
          </cell>
          <cell r="AO49">
            <v>329</v>
          </cell>
          <cell r="AP49">
            <v>1</v>
          </cell>
        </row>
        <row r="50">
          <cell r="AM50" t="str">
            <v>В-2-1-1</v>
          </cell>
          <cell r="AN50" t="str">
            <v>сжиженный газ</v>
          </cell>
          <cell r="AO50">
            <v>330</v>
          </cell>
        </row>
        <row r="51">
          <cell r="AM51" t="str">
            <v>В-2-1-2</v>
          </cell>
          <cell r="AN51" t="str">
            <v>природный газ</v>
          </cell>
          <cell r="AO51">
            <v>331</v>
          </cell>
        </row>
        <row r="52">
          <cell r="AM52" t="str">
            <v>В-2-2</v>
          </cell>
          <cell r="AN52" t="str">
            <v>уголь</v>
          </cell>
          <cell r="AO52">
            <v>77</v>
          </cell>
        </row>
        <row r="53">
          <cell r="AM53" t="str">
            <v>В-2-3</v>
          </cell>
          <cell r="AN53" t="str">
            <v>мазут</v>
          </cell>
          <cell r="AO53">
            <v>78</v>
          </cell>
        </row>
        <row r="54">
          <cell r="AM54" t="str">
            <v>В-2-4</v>
          </cell>
          <cell r="AN54" t="str">
            <v>прочие виды топлива</v>
          </cell>
          <cell r="AO54">
            <v>79</v>
          </cell>
        </row>
        <row r="55">
          <cell r="AM55" t="str">
            <v>В-3</v>
          </cell>
          <cell r="AN55" t="str">
            <v>Покупные ресурсы</v>
          </cell>
          <cell r="AO55">
            <v>80</v>
          </cell>
          <cell r="AP55">
            <v>1</v>
          </cell>
        </row>
        <row r="56">
          <cell r="AM56" t="str">
            <v>В-3-1</v>
          </cell>
          <cell r="AN56" t="str">
            <v>электрическая энергия</v>
          </cell>
          <cell r="AO56">
            <v>81</v>
          </cell>
        </row>
        <row r="57">
          <cell r="AM57" t="str">
            <v>В-3-2</v>
          </cell>
          <cell r="AN57" t="str">
            <v>тепловая энергия</v>
          </cell>
          <cell r="AO57">
            <v>82</v>
          </cell>
        </row>
        <row r="58">
          <cell r="AM58" t="str">
            <v>В-3-3</v>
          </cell>
          <cell r="AN58" t="str">
            <v>вода</v>
          </cell>
          <cell r="AO58">
            <v>83</v>
          </cell>
        </row>
        <row r="59">
          <cell r="AM59" t="str">
            <v>В-3-4</v>
          </cell>
          <cell r="AN59" t="str">
            <v>ТМЦ для перепродажи</v>
          </cell>
          <cell r="AO59">
            <v>326</v>
          </cell>
        </row>
        <row r="60">
          <cell r="AM60" t="str">
            <v>В-3-5</v>
          </cell>
          <cell r="AN60" t="str">
            <v>прочие покупные ресурсы</v>
          </cell>
          <cell r="AO60">
            <v>327</v>
          </cell>
        </row>
        <row r="61">
          <cell r="AM61" t="str">
            <v>В-4</v>
          </cell>
          <cell r="AN61" t="str">
            <v>Услуги производственного характера</v>
          </cell>
          <cell r="AO61">
            <v>85</v>
          </cell>
          <cell r="AP61">
            <v>1</v>
          </cell>
        </row>
        <row r="62">
          <cell r="AM62" t="str">
            <v>В-4-1</v>
          </cell>
          <cell r="AN62" t="str">
            <v>услуги по ремонту и эксплуатации</v>
          </cell>
          <cell r="AO62">
            <v>332</v>
          </cell>
        </row>
        <row r="63">
          <cell r="AM63" t="str">
            <v>В-4-2</v>
          </cell>
          <cell r="AN63" t="str">
            <v>транспортные услуги</v>
          </cell>
          <cell r="AO63">
            <v>92</v>
          </cell>
        </row>
        <row r="64">
          <cell r="AM64" t="str">
            <v>В-4-3</v>
          </cell>
          <cell r="AN64" t="str">
            <v>услуги субподрядных организаций</v>
          </cell>
          <cell r="AO64">
            <v>91</v>
          </cell>
        </row>
        <row r="65">
          <cell r="AM65" t="str">
            <v>В-4-4</v>
          </cell>
          <cell r="AN65" t="str">
            <v>прочие услуги производственного характера</v>
          </cell>
          <cell r="AO65">
            <v>94</v>
          </cell>
        </row>
        <row r="66">
          <cell r="AM66" t="str">
            <v>В-5</v>
          </cell>
          <cell r="AN66" t="str">
            <v>Аренда и лизинг ОПФ</v>
          </cell>
          <cell r="AO66">
            <v>95</v>
          </cell>
        </row>
        <row r="67">
          <cell r="AM67" t="str">
            <v>В-6</v>
          </cell>
          <cell r="AN67" t="str">
            <v>Оплата по договору управления</v>
          </cell>
          <cell r="AO67">
            <v>104</v>
          </cell>
        </row>
        <row r="68">
          <cell r="AM68" t="str">
            <v>В-7</v>
          </cell>
          <cell r="AN68" t="str">
            <v>Оплата услуг аутсорсинговых компаний</v>
          </cell>
          <cell r="AO68">
            <v>105</v>
          </cell>
          <cell r="AP68">
            <v>1</v>
          </cell>
        </row>
        <row r="69">
          <cell r="AM69" t="str">
            <v>В-7-1</v>
          </cell>
          <cell r="AN69" t="str">
            <v>оплата услуг по ведению бухгалтерского, налогового и др. учета</v>
          </cell>
          <cell r="AO69">
            <v>106</v>
          </cell>
        </row>
        <row r="70">
          <cell r="AM70" t="str">
            <v>В-7-2</v>
          </cell>
          <cell r="AN70" t="str">
            <v>оплата ИТ услуг</v>
          </cell>
          <cell r="AO70">
            <v>107</v>
          </cell>
        </row>
        <row r="71">
          <cell r="AM71" t="str">
            <v>В-7-3</v>
          </cell>
          <cell r="AN71" t="str">
            <v>оплата АХО услуг</v>
          </cell>
          <cell r="AO71">
            <v>108</v>
          </cell>
        </row>
        <row r="72">
          <cell r="AM72" t="str">
            <v>В-7-4</v>
          </cell>
          <cell r="AN72" t="str">
            <v>оплата прочих услуг по аутсорсингу</v>
          </cell>
          <cell r="AO72">
            <v>109</v>
          </cell>
        </row>
        <row r="73">
          <cell r="AM73" t="str">
            <v>В-8</v>
          </cell>
          <cell r="AN73" t="str">
            <v>Выплаты персоналу</v>
          </cell>
          <cell r="AO73">
            <v>110</v>
          </cell>
          <cell r="AP73">
            <v>1</v>
          </cell>
        </row>
        <row r="74">
          <cell r="AM74" t="str">
            <v>В-8-1</v>
          </cell>
          <cell r="AN74" t="str">
            <v>Оплата труда и выплаты социального характера</v>
          </cell>
          <cell r="AO74">
            <v>111</v>
          </cell>
        </row>
        <row r="75">
          <cell r="AM75" t="str">
            <v>В-8-2</v>
          </cell>
          <cell r="AN75" t="str">
            <v>НДФЛ</v>
          </cell>
          <cell r="AO75">
            <v>113</v>
          </cell>
        </row>
        <row r="76">
          <cell r="AM76" t="str">
            <v>В-8-3</v>
          </cell>
          <cell r="AN76" t="str">
            <v>Бонусы</v>
          </cell>
          <cell r="AO76">
            <v>112</v>
          </cell>
        </row>
        <row r="77">
          <cell r="AM77" t="str">
            <v>В-8-4</v>
          </cell>
          <cell r="AN77" t="str">
            <v>Прочие выплаты персоналу</v>
          </cell>
          <cell r="AO77">
            <v>114</v>
          </cell>
        </row>
        <row r="78">
          <cell r="AM78" t="str">
            <v>В-9</v>
          </cell>
          <cell r="AN78" t="str">
            <v>Прочие общехозяйственные и административно-управленческие расходы</v>
          </cell>
          <cell r="AO78">
            <v>115</v>
          </cell>
          <cell r="AP78">
            <v>1</v>
          </cell>
        </row>
        <row r="79">
          <cell r="AM79" t="str">
            <v>В-9-1</v>
          </cell>
          <cell r="AN79" t="str">
            <v>Выплаты на HR</v>
          </cell>
          <cell r="AO79">
            <v>116</v>
          </cell>
          <cell r="AP79">
            <v>1</v>
          </cell>
        </row>
        <row r="80">
          <cell r="AM80" t="str">
            <v>В-9-1-1</v>
          </cell>
          <cell r="AN80" t="str">
            <v>Подбор персонала</v>
          </cell>
          <cell r="AO80">
            <v>117</v>
          </cell>
        </row>
        <row r="81">
          <cell r="AM81" t="str">
            <v>В-9-1-2</v>
          </cell>
          <cell r="AN81" t="str">
            <v>Расходы на развитие персонала</v>
          </cell>
          <cell r="AO81">
            <v>118</v>
          </cell>
        </row>
        <row r="82">
          <cell r="AM82" t="str">
            <v>В-9-1-3</v>
          </cell>
          <cell r="AN82" t="str">
            <v>Корпоративные программы</v>
          </cell>
          <cell r="AO82">
            <v>119</v>
          </cell>
          <cell r="AP82">
            <v>1</v>
          </cell>
        </row>
        <row r="83">
          <cell r="AM83" t="str">
            <v>В-9-1-3-1</v>
          </cell>
          <cell r="AN83" t="str">
            <v>спортивно-оздоровительные мероприятия</v>
          </cell>
          <cell r="AO83">
            <v>120</v>
          </cell>
        </row>
        <row r="84">
          <cell r="AM84" t="str">
            <v>В-9-1-3-2</v>
          </cell>
          <cell r="AN84" t="str">
            <v>общекорпоративные мероприятия</v>
          </cell>
          <cell r="AO84">
            <v>121</v>
          </cell>
        </row>
        <row r="85">
          <cell r="AM85" t="str">
            <v>В-9-1-4</v>
          </cell>
          <cell r="AN85" t="str">
            <v>ДМС</v>
          </cell>
          <cell r="AO85">
            <v>122</v>
          </cell>
        </row>
        <row r="86">
          <cell r="AM86" t="str">
            <v>В-9-1-5</v>
          </cell>
          <cell r="AN86" t="str">
            <v>Прочие выплаты на HR</v>
          </cell>
          <cell r="AO86">
            <v>123</v>
          </cell>
        </row>
        <row r="87">
          <cell r="AM87" t="str">
            <v>В-9-2</v>
          </cell>
          <cell r="AN87" t="str">
            <v>Командировочные</v>
          </cell>
          <cell r="AO87">
            <v>124</v>
          </cell>
        </row>
        <row r="88">
          <cell r="AM88" t="str">
            <v>В-9-3</v>
          </cell>
          <cell r="AN88" t="str">
            <v>Представительские</v>
          </cell>
          <cell r="AO88">
            <v>125</v>
          </cell>
        </row>
        <row r="89">
          <cell r="AM89" t="str">
            <v>В-9-4</v>
          </cell>
          <cell r="AN89" t="str">
            <v>Расходы на ИТ и связь</v>
          </cell>
          <cell r="AO89">
            <v>126</v>
          </cell>
          <cell r="AP89">
            <v>1</v>
          </cell>
        </row>
        <row r="90">
          <cell r="AM90" t="str">
            <v>В-9-4-1</v>
          </cell>
          <cell r="AN90" t="str">
            <v>Мобильная связь</v>
          </cell>
          <cell r="AO90">
            <v>127</v>
          </cell>
        </row>
        <row r="91">
          <cell r="AM91" t="str">
            <v>В-9-4-10</v>
          </cell>
          <cell r="AN91" t="str">
            <v>Почтово-телеграфные расходы</v>
          </cell>
          <cell r="AO91">
            <v>136</v>
          </cell>
        </row>
        <row r="92">
          <cell r="AM92" t="str">
            <v>В-9-4-11</v>
          </cell>
          <cell r="AN92" t="str">
            <v>Прочие расходы на ИТ</v>
          </cell>
          <cell r="AO92">
            <v>137</v>
          </cell>
        </row>
        <row r="93">
          <cell r="AM93" t="str">
            <v>В-9-4-2</v>
          </cell>
          <cell r="AN93" t="str">
            <v>Приобретение компьютеров, оргтехники, средств связи , НМА (не амортизируемого)</v>
          </cell>
          <cell r="AO93">
            <v>128</v>
          </cell>
        </row>
        <row r="94">
          <cell r="AM94" t="str">
            <v>В-9-4-3</v>
          </cell>
          <cell r="AN94" t="str">
            <v>Аренда ОС и НМА (ИТ)</v>
          </cell>
          <cell r="AO94">
            <v>129</v>
          </cell>
        </row>
        <row r="95">
          <cell r="AM95" t="str">
            <v>В-9-4-4</v>
          </cell>
          <cell r="AN95" t="str">
            <v>Лизинг ОС и НМА (ИТ)</v>
          </cell>
          <cell r="AO95">
            <v>130</v>
          </cell>
        </row>
        <row r="96">
          <cell r="AM96" t="str">
            <v>В-9-4-5</v>
          </cell>
          <cell r="AN96" t="str">
            <v>Информационные услуги</v>
          </cell>
          <cell r="AO96">
            <v>131</v>
          </cell>
        </row>
        <row r="97">
          <cell r="AM97" t="str">
            <v>В-9-4-6</v>
          </cell>
          <cell r="AN97" t="str">
            <v>Расходные материалы (ИТ)</v>
          </cell>
          <cell r="AO97">
            <v>132</v>
          </cell>
        </row>
        <row r="98">
          <cell r="AM98" t="str">
            <v>В-9-4-7</v>
          </cell>
          <cell r="AN98" t="str">
            <v>Ремонт и эксплуатация (ИТ)</v>
          </cell>
          <cell r="AO98">
            <v>133</v>
          </cell>
        </row>
        <row r="99">
          <cell r="AM99" t="str">
            <v>В-9-4-8</v>
          </cell>
          <cell r="AN99" t="str">
            <v>Связь</v>
          </cell>
          <cell r="AO99">
            <v>134</v>
          </cell>
        </row>
        <row r="100">
          <cell r="AM100" t="str">
            <v>В-9-4-9</v>
          </cell>
          <cell r="AN100" t="str">
            <v>Интернет</v>
          </cell>
          <cell r="AO100">
            <v>135</v>
          </cell>
        </row>
        <row r="101">
          <cell r="AM101" t="str">
            <v>В-9-5</v>
          </cell>
          <cell r="AN101" t="str">
            <v>Содержание помещений</v>
          </cell>
          <cell r="AO101">
            <v>138</v>
          </cell>
          <cell r="AP101">
            <v>1</v>
          </cell>
        </row>
        <row r="102">
          <cell r="AM102" t="str">
            <v>В-9-5-1</v>
          </cell>
          <cell r="AN102" t="str">
            <v>Приобретение мебели, офис. оборудования (не амортизируемого)</v>
          </cell>
          <cell r="AO102">
            <v>139</v>
          </cell>
        </row>
        <row r="103">
          <cell r="AM103" t="str">
            <v>В-9-5-2</v>
          </cell>
          <cell r="AN103" t="str">
            <v>Аренда ОС (АХО)</v>
          </cell>
          <cell r="AO103">
            <v>140</v>
          </cell>
          <cell r="AP103">
            <v>1</v>
          </cell>
        </row>
        <row r="104">
          <cell r="AM104" t="str">
            <v>В-9-5-2-1</v>
          </cell>
          <cell r="AN104" t="str">
            <v>аренда ОС</v>
          </cell>
          <cell r="AO104">
            <v>141</v>
          </cell>
        </row>
        <row r="105">
          <cell r="AM105" t="str">
            <v>В-9-5-2-2</v>
          </cell>
          <cell r="AN105" t="str">
            <v>аренда квартиры</v>
          </cell>
          <cell r="AO105">
            <v>142</v>
          </cell>
        </row>
        <row r="106">
          <cell r="AM106" t="str">
            <v>В-9-5-3</v>
          </cell>
          <cell r="AN106" t="str">
            <v>Лизинг ОС (АХО)</v>
          </cell>
          <cell r="AO106">
            <v>143</v>
          </cell>
        </row>
        <row r="107">
          <cell r="AM107" t="str">
            <v>В-9-5-4</v>
          </cell>
          <cell r="AN107" t="str">
            <v>Ремонт и эксплуатация зданий и помещений</v>
          </cell>
          <cell r="AO107">
            <v>144</v>
          </cell>
        </row>
        <row r="108">
          <cell r="AM108" t="str">
            <v>В-9-5-5</v>
          </cell>
          <cell r="AN108" t="str">
            <v>Ремонт мебели, бытовой техники и пр.</v>
          </cell>
          <cell r="AO108">
            <v>145</v>
          </cell>
          <cell r="AP108">
            <v>1</v>
          </cell>
        </row>
        <row r="109">
          <cell r="AM109" t="str">
            <v>В-9-5-5-1</v>
          </cell>
          <cell r="AN109" t="str">
            <v>ремонт мебели</v>
          </cell>
          <cell r="AO109">
            <v>146</v>
          </cell>
        </row>
        <row r="110">
          <cell r="AM110" t="str">
            <v>В-9-5-5-2</v>
          </cell>
          <cell r="AN110" t="str">
            <v>ремонт бытовой техники</v>
          </cell>
          <cell r="AO110">
            <v>147</v>
          </cell>
        </row>
        <row r="111">
          <cell r="AM111" t="str">
            <v>В-9-5-6</v>
          </cell>
          <cell r="AN111" t="str">
            <v>Страхование ОС</v>
          </cell>
          <cell r="AO111">
            <v>148</v>
          </cell>
        </row>
        <row r="112">
          <cell r="AM112" t="str">
            <v>В-9-5-7</v>
          </cell>
          <cell r="AN112" t="str">
            <v>Канцтовары</v>
          </cell>
          <cell r="AO112">
            <v>149</v>
          </cell>
        </row>
        <row r="113">
          <cell r="AM113" t="str">
            <v>В-9-5-8</v>
          </cell>
          <cell r="AN113" t="str">
            <v>Охрана</v>
          </cell>
          <cell r="AO113">
            <v>150</v>
          </cell>
        </row>
        <row r="114">
          <cell r="AM114" t="str">
            <v>В-9-5-9</v>
          </cell>
          <cell r="AN114" t="str">
            <v>Прочие хоз. расходы</v>
          </cell>
          <cell r="AO114">
            <v>151</v>
          </cell>
          <cell r="AP114">
            <v>1</v>
          </cell>
        </row>
        <row r="115">
          <cell r="AM115" t="str">
            <v>В-9-5-9-1</v>
          </cell>
          <cell r="AN115" t="str">
            <v>покупка воды в офис</v>
          </cell>
          <cell r="AO115">
            <v>152</v>
          </cell>
        </row>
        <row r="116">
          <cell r="AM116" t="str">
            <v>В-9-5-9-2</v>
          </cell>
          <cell r="AN116" t="str">
            <v>уборка офисов</v>
          </cell>
          <cell r="AO116">
            <v>153</v>
          </cell>
        </row>
        <row r="117">
          <cell r="AM117" t="str">
            <v>В-9-5-9-3</v>
          </cell>
          <cell r="AN117" t="str">
            <v>оформление и обустройство офисов</v>
          </cell>
          <cell r="AO117">
            <v>154</v>
          </cell>
        </row>
        <row r="118">
          <cell r="AM118" t="str">
            <v>В-9-5-9-4</v>
          </cell>
          <cell r="AN118" t="str">
            <v>хоз.расходы прочие</v>
          </cell>
          <cell r="AO118">
            <v>155</v>
          </cell>
        </row>
        <row r="119">
          <cell r="AM119" t="str">
            <v>В-9-6</v>
          </cell>
          <cell r="AN119" t="str">
            <v>Транспорт</v>
          </cell>
          <cell r="AO119">
            <v>156</v>
          </cell>
          <cell r="AP119">
            <v>1</v>
          </cell>
        </row>
        <row r="120">
          <cell r="AM120" t="str">
            <v>В-9-6-1</v>
          </cell>
          <cell r="AN120" t="str">
            <v>Аренда а/м, субаренда а/м</v>
          </cell>
          <cell r="AO120">
            <v>157</v>
          </cell>
          <cell r="AP120">
            <v>1</v>
          </cell>
        </row>
        <row r="121">
          <cell r="AM121" t="str">
            <v>В-9-6-1-1</v>
          </cell>
          <cell r="AN121" t="str">
            <v>Аренда а/м, субаренда а/м</v>
          </cell>
          <cell r="AO121">
            <v>158</v>
          </cell>
        </row>
        <row r="122">
          <cell r="AM122" t="str">
            <v>В-9-6-1-2</v>
          </cell>
          <cell r="AN122" t="str">
            <v>Аренда автостоянки</v>
          </cell>
          <cell r="AO122">
            <v>159</v>
          </cell>
        </row>
        <row r="123">
          <cell r="AM123" t="str">
            <v>В-9-6-2</v>
          </cell>
          <cell r="AN123" t="str">
            <v>Лизинг а/м , сублизинг а/м</v>
          </cell>
          <cell r="AO123">
            <v>160</v>
          </cell>
        </row>
        <row r="124">
          <cell r="AM124" t="str">
            <v>В-9-6-3</v>
          </cell>
          <cell r="AN124" t="str">
            <v>Ремонт и эксплуатация а/м</v>
          </cell>
          <cell r="AO124">
            <v>161</v>
          </cell>
        </row>
        <row r="125">
          <cell r="AM125" t="str">
            <v>В-9-6-4</v>
          </cell>
          <cell r="AN125" t="str">
            <v>ГСМ</v>
          </cell>
          <cell r="AO125">
            <v>162</v>
          </cell>
        </row>
        <row r="126">
          <cell r="AM126" t="str">
            <v>В-9-6-5</v>
          </cell>
          <cell r="AN126" t="str">
            <v>Страхование А/м</v>
          </cell>
          <cell r="AO126">
            <v>163</v>
          </cell>
        </row>
        <row r="127">
          <cell r="AM127" t="str">
            <v>В-9-6-6</v>
          </cell>
          <cell r="AN127" t="str">
            <v>Прочие расходы на транспорт</v>
          </cell>
          <cell r="AO127">
            <v>164</v>
          </cell>
        </row>
        <row r="128">
          <cell r="AM128" t="str">
            <v>В-9-7</v>
          </cell>
          <cell r="AN128" t="str">
            <v>Консалтинг, аудит</v>
          </cell>
          <cell r="AO128">
            <v>165</v>
          </cell>
          <cell r="AP128">
            <v>1</v>
          </cell>
        </row>
        <row r="129">
          <cell r="AM129" t="str">
            <v>В-9-7-1</v>
          </cell>
          <cell r="AN129" t="str">
            <v>Аудиторские услуги</v>
          </cell>
          <cell r="AO129">
            <v>166</v>
          </cell>
        </row>
        <row r="130">
          <cell r="AM130" t="str">
            <v>В-9-7-2</v>
          </cell>
          <cell r="AN130" t="str">
            <v>Консалтинг</v>
          </cell>
          <cell r="AO130">
            <v>167</v>
          </cell>
          <cell r="AP130">
            <v>1</v>
          </cell>
        </row>
        <row r="131">
          <cell r="AM131" t="str">
            <v>В-9-7-2-1</v>
          </cell>
          <cell r="AN131" t="str">
            <v>консультационные услуги</v>
          </cell>
          <cell r="AO131">
            <v>168</v>
          </cell>
        </row>
        <row r="132">
          <cell r="AM132" t="str">
            <v>В-9-7-2-2</v>
          </cell>
          <cell r="AN132" t="str">
            <v>услуги налоговых консультантов</v>
          </cell>
          <cell r="AO132">
            <v>169</v>
          </cell>
        </row>
        <row r="133">
          <cell r="AM133" t="str">
            <v>В-9-7-3</v>
          </cell>
          <cell r="AN133" t="str">
            <v>Прочие консультационные услуги</v>
          </cell>
          <cell r="AO133">
            <v>170</v>
          </cell>
        </row>
        <row r="134">
          <cell r="AM134" t="str">
            <v>В-9-7-4</v>
          </cell>
          <cell r="AN134" t="str">
            <v>Переводы</v>
          </cell>
          <cell r="AO134">
            <v>171</v>
          </cell>
        </row>
        <row r="135">
          <cell r="AM135" t="str">
            <v>В-9-8</v>
          </cell>
          <cell r="AN135" t="str">
            <v>Расходы на юридическое и прочее сопровождение</v>
          </cell>
          <cell r="AO135">
            <v>172</v>
          </cell>
          <cell r="AP135">
            <v>1</v>
          </cell>
        </row>
        <row r="136">
          <cell r="AM136" t="str">
            <v>В-9-8-1</v>
          </cell>
          <cell r="AN136" t="str">
            <v>Юридические услуги</v>
          </cell>
          <cell r="AO136">
            <v>173</v>
          </cell>
        </row>
        <row r="137">
          <cell r="AM137" t="str">
            <v>В-9-8-2</v>
          </cell>
          <cell r="AN137" t="str">
            <v>Нотариальные услуги</v>
          </cell>
          <cell r="AO137">
            <v>174</v>
          </cell>
        </row>
        <row r="138">
          <cell r="AM138" t="str">
            <v>В-9-8-3</v>
          </cell>
          <cell r="AN138" t="str">
            <v>Депозитарные услуги</v>
          </cell>
          <cell r="AO138">
            <v>175</v>
          </cell>
        </row>
        <row r="139">
          <cell r="AM139" t="str">
            <v>В-9-8-4</v>
          </cell>
          <cell r="AN139" t="str">
            <v>Брокерские услуги</v>
          </cell>
          <cell r="AO139">
            <v>176</v>
          </cell>
        </row>
        <row r="140">
          <cell r="AM140" t="str">
            <v>В-9-8-5</v>
          </cell>
          <cell r="AN140" t="str">
            <v>Услуги регистраторов</v>
          </cell>
          <cell r="AO140">
            <v>177</v>
          </cell>
        </row>
        <row r="141">
          <cell r="AM141" t="str">
            <v>В-9-8-6</v>
          </cell>
          <cell r="AN141" t="str">
            <v>Судебные издержки</v>
          </cell>
          <cell r="AO141">
            <v>178</v>
          </cell>
        </row>
        <row r="142">
          <cell r="AM142" t="str">
            <v>В-9-8-7</v>
          </cell>
          <cell r="AN142" t="str">
            <v>Лицензирование и сертификация</v>
          </cell>
          <cell r="AO142">
            <v>179</v>
          </cell>
        </row>
        <row r="143">
          <cell r="AM143" t="str">
            <v>В-9-8-8</v>
          </cell>
          <cell r="AN143" t="str">
            <v>Прочие расходы на юр.сопровождение</v>
          </cell>
          <cell r="AO143">
            <v>180</v>
          </cell>
        </row>
        <row r="144">
          <cell r="AM144" t="str">
            <v>В-9-9</v>
          </cell>
          <cell r="AN144" t="str">
            <v>Расходы на PR и маркетинг</v>
          </cell>
          <cell r="AO144">
            <v>181</v>
          </cell>
          <cell r="AP144">
            <v>1</v>
          </cell>
        </row>
        <row r="145">
          <cell r="AM145" t="str">
            <v>В-9-9-1</v>
          </cell>
          <cell r="AN145" t="str">
            <v>GR- мероприятия</v>
          </cell>
          <cell r="AO145">
            <v>182</v>
          </cell>
        </row>
        <row r="146">
          <cell r="AM146" t="str">
            <v>В-9-9-2</v>
          </cell>
          <cell r="AN146" t="str">
            <v>PR-мероприятия</v>
          </cell>
          <cell r="AO146">
            <v>183</v>
          </cell>
        </row>
        <row r="147">
          <cell r="AM147" t="str">
            <v>В-9-9-3</v>
          </cell>
          <cell r="AN147" t="str">
            <v>Размещение рекламы и информации (в т.ч.выставки)</v>
          </cell>
          <cell r="AO147">
            <v>184</v>
          </cell>
        </row>
        <row r="148">
          <cell r="AM148" t="str">
            <v>В-9-9-4</v>
          </cell>
          <cell r="AN148" t="str">
            <v>Дизайн, полиграфия</v>
          </cell>
          <cell r="AO148">
            <v>185</v>
          </cell>
        </row>
        <row r="149">
          <cell r="AM149" t="str">
            <v>В-9-9-5</v>
          </cell>
          <cell r="AN149" t="str">
            <v>Сувенирная продукция</v>
          </cell>
          <cell r="AO149">
            <v>186</v>
          </cell>
        </row>
        <row r="150">
          <cell r="AM150" t="str">
            <v>В-9-9-6</v>
          </cell>
          <cell r="AN150" t="str">
            <v>Международные проекты и мероприятия</v>
          </cell>
          <cell r="AO150">
            <v>187</v>
          </cell>
        </row>
        <row r="151">
          <cell r="AM151" t="str">
            <v>В-9-9-7</v>
          </cell>
          <cell r="AN151" t="str">
            <v>Литература и подписка на СМИ</v>
          </cell>
          <cell r="AO151">
            <v>188</v>
          </cell>
        </row>
        <row r="152">
          <cell r="AM152" t="str">
            <v>В-9-9-8</v>
          </cell>
          <cell r="AN152" t="str">
            <v>Прочие PR-расходы</v>
          </cell>
          <cell r="AO152">
            <v>189</v>
          </cell>
        </row>
        <row r="153">
          <cell r="AM153" t="str">
            <v>ИВ</v>
          </cell>
          <cell r="AN153" t="str">
            <v>ВЫПЛАТЫ</v>
          </cell>
          <cell r="AO153">
            <v>231</v>
          </cell>
          <cell r="AP153">
            <v>1</v>
          </cell>
        </row>
        <row r="154">
          <cell r="AM154" t="str">
            <v>ИВ-1</v>
          </cell>
          <cell r="AN154" t="str">
            <v>Приобретение инвестиционных вложений (акций, долей, паев)</v>
          </cell>
          <cell r="AO154">
            <v>232</v>
          </cell>
          <cell r="AP154">
            <v>1</v>
          </cell>
        </row>
        <row r="155">
          <cell r="AM155" t="str">
            <v>ИВ-1-1</v>
          </cell>
          <cell r="AN155" t="str">
            <v>Приобретение акций и выплаты в уставный капитал</v>
          </cell>
          <cell r="AO155">
            <v>233</v>
          </cell>
        </row>
        <row r="156">
          <cell r="AM156" t="str">
            <v>ИВ-1-2</v>
          </cell>
          <cell r="AN156" t="str">
            <v>Приобретение долей, паев</v>
          </cell>
          <cell r="AO156">
            <v>310</v>
          </cell>
        </row>
        <row r="157">
          <cell r="AM157" t="str">
            <v>ИВ-2</v>
          </cell>
          <cell r="AN157" t="str">
            <v>Строительство новых объектов (ТЭО, ПСД, материалы, услуги подрядных организаций, пр.)</v>
          </cell>
          <cell r="AO157">
            <v>235</v>
          </cell>
        </row>
        <row r="158">
          <cell r="AM158" t="str">
            <v>ИВ-3</v>
          </cell>
          <cell r="AN158" t="str">
            <v>Реконструкция и модернизация (ТЭО, ПСД, материалы, услуги подрядных организаций, пр.)</v>
          </cell>
          <cell r="AO158">
            <v>236</v>
          </cell>
        </row>
        <row r="159">
          <cell r="AM159" t="str">
            <v>ИВ-4</v>
          </cell>
          <cell r="AN159" t="str">
            <v>Приобретение ОС и НМА</v>
          </cell>
          <cell r="AO159">
            <v>300</v>
          </cell>
          <cell r="AP159">
            <v>1</v>
          </cell>
        </row>
        <row r="160">
          <cell r="AM160" t="str">
            <v>ИВ-4-1</v>
          </cell>
          <cell r="AN160" t="str">
            <v>Строительные механизмы и оборудование</v>
          </cell>
          <cell r="AO160">
            <v>336</v>
          </cell>
        </row>
        <row r="161">
          <cell r="AM161" t="str">
            <v>ИВ-4-2</v>
          </cell>
          <cell r="AN161" t="str">
            <v>Имущественные комплексы производственного назначения</v>
          </cell>
          <cell r="AO161">
            <v>337</v>
          </cell>
        </row>
        <row r="162">
          <cell r="AM162" t="str">
            <v>ИВ-4-3</v>
          </cell>
          <cell r="AN162" t="str">
            <v>Мебель</v>
          </cell>
          <cell r="AO162">
            <v>301</v>
          </cell>
        </row>
        <row r="163">
          <cell r="AM163" t="str">
            <v>ИВ-4-4</v>
          </cell>
          <cell r="AN163" t="str">
            <v>Компьютерная техника</v>
          </cell>
          <cell r="AO163">
            <v>302</v>
          </cell>
        </row>
        <row r="164">
          <cell r="AM164" t="str">
            <v>ИВ-4-5</v>
          </cell>
          <cell r="AN164" t="str">
            <v>Оргтехника</v>
          </cell>
          <cell r="AO164">
            <v>303</v>
          </cell>
        </row>
        <row r="165">
          <cell r="AM165" t="str">
            <v>ИВ-4-6</v>
          </cell>
          <cell r="AN165" t="str">
            <v>Программное обеспечение</v>
          </cell>
          <cell r="AO165">
            <v>304</v>
          </cell>
        </row>
        <row r="166">
          <cell r="AM166" t="str">
            <v>ИВ-4-7</v>
          </cell>
          <cell r="AN166" t="str">
            <v>Прочие ОС и НМА</v>
          </cell>
          <cell r="AO166">
            <v>305</v>
          </cell>
        </row>
        <row r="167">
          <cell r="AM167" t="str">
            <v>ИВ-5</v>
          </cell>
          <cell r="AN167" t="str">
            <v>Прочие выплаты по ивестиционной деятельности</v>
          </cell>
          <cell r="AO167">
            <v>238</v>
          </cell>
        </row>
        <row r="168">
          <cell r="AM168" t="str">
            <v>ИД</v>
          </cell>
          <cell r="AN168" t="str">
            <v>ИНВЕСТИЦИОННАЯ ДЕЯТЕЛЬНОСТЬ</v>
          </cell>
          <cell r="AO168">
            <v>225</v>
          </cell>
          <cell r="AP168">
            <v>1</v>
          </cell>
        </row>
        <row r="169">
          <cell r="AM169" t="str">
            <v>ИП</v>
          </cell>
          <cell r="AN169" t="str">
            <v>ПОСТУПЛЕНИЯ</v>
          </cell>
          <cell r="AO169">
            <v>226</v>
          </cell>
          <cell r="AP169">
            <v>1</v>
          </cell>
        </row>
        <row r="170">
          <cell r="AM170" t="str">
            <v>ИП-1</v>
          </cell>
          <cell r="AN170" t="str">
            <v>Реализация инвестиционных вложений (акций, долей, паев)</v>
          </cell>
          <cell r="AO170">
            <v>306</v>
          </cell>
          <cell r="AP170">
            <v>1</v>
          </cell>
        </row>
        <row r="171">
          <cell r="AM171" t="str">
            <v>ИП-1-1</v>
          </cell>
          <cell r="AN171" t="str">
            <v>Реализация акций</v>
          </cell>
          <cell r="AO171">
            <v>227</v>
          </cell>
        </row>
        <row r="172">
          <cell r="AM172" t="str">
            <v>ИП-1-2</v>
          </cell>
          <cell r="AN172" t="str">
            <v>Реализация долей, паев</v>
          </cell>
          <cell r="AO172">
            <v>307</v>
          </cell>
        </row>
        <row r="173">
          <cell r="AM173" t="str">
            <v>ИП-2</v>
          </cell>
          <cell r="AN173" t="str">
            <v>Поступления от реализация ОС и НМА</v>
          </cell>
          <cell r="AO173">
            <v>294</v>
          </cell>
          <cell r="AP173">
            <v>1</v>
          </cell>
        </row>
        <row r="174">
          <cell r="AM174" t="str">
            <v>ИП-2-1</v>
          </cell>
          <cell r="AN174" t="str">
            <v>Строительные механизмы и оборудование</v>
          </cell>
          <cell r="AO174">
            <v>334</v>
          </cell>
        </row>
        <row r="175">
          <cell r="AM175" t="str">
            <v>ИП-2-2</v>
          </cell>
          <cell r="AN175" t="str">
            <v>Имущественные комплексы производственного назначения</v>
          </cell>
          <cell r="AO175">
            <v>335</v>
          </cell>
        </row>
        <row r="176">
          <cell r="AM176" t="str">
            <v>ИП-2-3</v>
          </cell>
          <cell r="AN176" t="str">
            <v>Мебель</v>
          </cell>
          <cell r="AO176">
            <v>295</v>
          </cell>
        </row>
        <row r="177">
          <cell r="AM177" t="str">
            <v>ИП-2-4</v>
          </cell>
          <cell r="AN177" t="str">
            <v>Компьютерная техника</v>
          </cell>
          <cell r="AO177">
            <v>296</v>
          </cell>
        </row>
        <row r="178">
          <cell r="AM178" t="str">
            <v>ИП-2-5</v>
          </cell>
          <cell r="AN178" t="str">
            <v>Оргтехника</v>
          </cell>
          <cell r="AO178">
            <v>297</v>
          </cell>
        </row>
        <row r="179">
          <cell r="AM179" t="str">
            <v>ИП-2-6</v>
          </cell>
          <cell r="AN179" t="str">
            <v>Программное обеспечение</v>
          </cell>
          <cell r="AO179">
            <v>298</v>
          </cell>
        </row>
        <row r="180">
          <cell r="AM180" t="str">
            <v>ИП-2-7</v>
          </cell>
          <cell r="AN180" t="str">
            <v>Прочие ОС и НМА</v>
          </cell>
          <cell r="AO180">
            <v>299</v>
          </cell>
        </row>
        <row r="181">
          <cell r="AM181" t="str">
            <v>ИП-3</v>
          </cell>
          <cell r="AN181" t="str">
            <v>Прочие поступления от инвестиционной деятельности</v>
          </cell>
          <cell r="AO181">
            <v>230</v>
          </cell>
        </row>
        <row r="182">
          <cell r="AM182" t="str">
            <v>ОД</v>
          </cell>
          <cell r="AN182" t="str">
            <v>ОПЕРАЦИОННАЯ ДЕЯТЕЛЬНОСТЬ</v>
          </cell>
          <cell r="AO182">
            <v>1</v>
          </cell>
          <cell r="AP182">
            <v>1</v>
          </cell>
        </row>
        <row r="183">
          <cell r="AM183" t="str">
            <v>П</v>
          </cell>
          <cell r="AN183" t="str">
            <v>Поступления</v>
          </cell>
          <cell r="AO183">
            <v>2</v>
          </cell>
          <cell r="AP183">
            <v>1</v>
          </cell>
        </row>
        <row r="184">
          <cell r="AM184" t="str">
            <v>П-1</v>
          </cell>
          <cell r="AN184" t="str">
            <v>Поступления от реализации товаров, работ, услуг по текущей деятельности</v>
          </cell>
          <cell r="AO184">
            <v>3</v>
          </cell>
          <cell r="AP184">
            <v>1</v>
          </cell>
        </row>
        <row r="185">
          <cell r="AM185" t="str">
            <v>П-1-1</v>
          </cell>
          <cell r="AN185" t="str">
            <v>От реализации услуг электроснабжения</v>
          </cell>
          <cell r="AO185">
            <v>4</v>
          </cell>
        </row>
        <row r="186">
          <cell r="AM186" t="str">
            <v>П-1-10</v>
          </cell>
          <cell r="AN186" t="str">
            <v>По договорам аренды, субаренды (зданий, сооружений, машин, механизмов и пр.имущества)</v>
          </cell>
          <cell r="AO186">
            <v>16</v>
          </cell>
        </row>
        <row r="187">
          <cell r="AM187" t="str">
            <v>П-1-11</v>
          </cell>
          <cell r="AN187" t="str">
            <v>По договорам лизинга</v>
          </cell>
          <cell r="AO187">
            <v>17</v>
          </cell>
        </row>
        <row r="188">
          <cell r="AM188" t="str">
            <v>П-1-12</v>
          </cell>
          <cell r="AN188" t="str">
            <v>От реализации услуг страхования</v>
          </cell>
          <cell r="AO188">
            <v>19</v>
          </cell>
        </row>
        <row r="189">
          <cell r="AM189" t="str">
            <v>П-1-13</v>
          </cell>
          <cell r="AN189" t="str">
            <v>От реализации электроэнергии</v>
          </cell>
          <cell r="AO189">
            <v>20</v>
          </cell>
        </row>
        <row r="190">
          <cell r="AM190" t="str">
            <v>П-1-14</v>
          </cell>
          <cell r="AN190" t="str">
            <v>От реализации теплоэнергии</v>
          </cell>
          <cell r="AO190">
            <v>21</v>
          </cell>
        </row>
        <row r="191">
          <cell r="AM191" t="str">
            <v>П-1-15</v>
          </cell>
          <cell r="AN191" t="str">
            <v>От продажи угля</v>
          </cell>
          <cell r="AO191">
            <v>22</v>
          </cell>
        </row>
        <row r="192">
          <cell r="AM192" t="str">
            <v>П-1-16</v>
          </cell>
          <cell r="AN192" t="str">
            <v>От продажи мазута</v>
          </cell>
          <cell r="AO192">
            <v>23</v>
          </cell>
        </row>
        <row r="193">
          <cell r="AM193" t="str">
            <v>П-1-17</v>
          </cell>
          <cell r="AN193" t="str">
            <v>От реализации сжиженного газа</v>
          </cell>
          <cell r="AO193">
            <v>24</v>
          </cell>
        </row>
        <row r="194">
          <cell r="AM194" t="str">
            <v>П-1-18</v>
          </cell>
          <cell r="AN194" t="str">
            <v>От реализации природного газа</v>
          </cell>
          <cell r="AO194">
            <v>25</v>
          </cell>
        </row>
        <row r="195">
          <cell r="AM195" t="str">
            <v>П-1-19</v>
          </cell>
          <cell r="AN195" t="str">
            <v>От реализации прочих видов топлива</v>
          </cell>
          <cell r="AO195">
            <v>26</v>
          </cell>
        </row>
        <row r="196">
          <cell r="AM196" t="str">
            <v>П-1-2</v>
          </cell>
          <cell r="AN196" t="str">
            <v>От реализации услуг теплоснабжения</v>
          </cell>
          <cell r="AO196">
            <v>5</v>
          </cell>
        </row>
        <row r="197">
          <cell r="AM197" t="str">
            <v>П-1-20</v>
          </cell>
          <cell r="AN197" t="str">
            <v>От реализации ТМЦ</v>
          </cell>
          <cell r="AO197">
            <v>27</v>
          </cell>
        </row>
        <row r="198">
          <cell r="AM198" t="str">
            <v>П-1-21</v>
          </cell>
          <cell r="AN198" t="str">
            <v>Прочие товары, работы и услуги производственного характера</v>
          </cell>
          <cell r="AO198">
            <v>28</v>
          </cell>
        </row>
        <row r="199">
          <cell r="AM199" t="str">
            <v>П-1-22</v>
          </cell>
          <cell r="AN199" t="str">
            <v>Дивиденды УК</v>
          </cell>
          <cell r="AO199">
            <v>29</v>
          </cell>
        </row>
        <row r="200">
          <cell r="AM200" t="str">
            <v>П-1-23</v>
          </cell>
          <cell r="AN200" t="str">
            <v>Прочие доходы УК</v>
          </cell>
          <cell r="AO200">
            <v>30</v>
          </cell>
        </row>
        <row r="201">
          <cell r="AM201" t="str">
            <v>П-1-24</v>
          </cell>
          <cell r="AN201" t="str">
            <v>От реализации консультационных услуг</v>
          </cell>
          <cell r="AO201">
            <v>31</v>
          </cell>
        </row>
        <row r="202">
          <cell r="AM202" t="str">
            <v>П-1-25</v>
          </cell>
          <cell r="AN202" t="str">
            <v>От реализации услуг по управлению активами</v>
          </cell>
          <cell r="AO202">
            <v>32</v>
          </cell>
        </row>
        <row r="203">
          <cell r="AM203" t="str">
            <v>П-1-26</v>
          </cell>
          <cell r="AN203" t="str">
            <v>От реализации услуг по договору управления</v>
          </cell>
          <cell r="AO203">
            <v>33</v>
          </cell>
        </row>
        <row r="204">
          <cell r="AM204" t="str">
            <v>П-1-27</v>
          </cell>
          <cell r="AN204" t="str">
            <v>От реализации услуг по аутсорсингу</v>
          </cell>
          <cell r="AO204">
            <v>34</v>
          </cell>
          <cell r="AP204">
            <v>1</v>
          </cell>
        </row>
        <row r="205">
          <cell r="AM205" t="str">
            <v>П-1-27-1</v>
          </cell>
          <cell r="AN205" t="str">
            <v>от реализации услуг по ведению бухгалтерского, налогового и др. учета</v>
          </cell>
          <cell r="AO205">
            <v>35</v>
          </cell>
        </row>
        <row r="206">
          <cell r="AM206" t="str">
            <v>П-1-27-2</v>
          </cell>
          <cell r="AN206" t="str">
            <v>от реализации ИТ услуг</v>
          </cell>
          <cell r="AO206">
            <v>36</v>
          </cell>
        </row>
        <row r="207">
          <cell r="AM207" t="str">
            <v>П-1-27-3</v>
          </cell>
          <cell r="AN207" t="str">
            <v>от реализации АХО услуг</v>
          </cell>
          <cell r="AO207">
            <v>37</v>
          </cell>
        </row>
        <row r="208">
          <cell r="AM208" t="str">
            <v>П-1-27-4</v>
          </cell>
          <cell r="AN208" t="str">
            <v>от реализации прочих услуг по аутсорсингу</v>
          </cell>
          <cell r="AO208">
            <v>38</v>
          </cell>
        </row>
        <row r="209">
          <cell r="AM209" t="str">
            <v>П-1-28</v>
          </cell>
          <cell r="AN209" t="str">
            <v>От услуг по разработке технической и проектной документации</v>
          </cell>
          <cell r="AO209">
            <v>39</v>
          </cell>
        </row>
        <row r="210">
          <cell r="AM210" t="str">
            <v>П-1-29</v>
          </cell>
          <cell r="AN210" t="str">
            <v>Прочие товары, работы и услуги непроизводственного характера</v>
          </cell>
          <cell r="AO210">
            <v>40</v>
          </cell>
        </row>
        <row r="211">
          <cell r="AM211" t="str">
            <v>П-1-3</v>
          </cell>
          <cell r="AN211" t="str">
            <v>От реализации услуг водоснабжения и водоотведения</v>
          </cell>
          <cell r="AO211">
            <v>6</v>
          </cell>
        </row>
        <row r="212">
          <cell r="AM212" t="str">
            <v>П-1-4</v>
          </cell>
          <cell r="AN212" t="str">
            <v>От транспортировки природного газа</v>
          </cell>
          <cell r="AO212">
            <v>7</v>
          </cell>
        </row>
        <row r="213">
          <cell r="AM213" t="str">
            <v>П-1-5</v>
          </cell>
          <cell r="AN213" t="str">
            <v>По договорам на выполнение СМР и наладочных работ</v>
          </cell>
          <cell r="AO213">
            <v>8</v>
          </cell>
        </row>
        <row r="214">
          <cell r="AM214" t="str">
            <v>П-1-6</v>
          </cell>
          <cell r="AN214" t="str">
            <v>По договорам на выполнение подрядных ремонтных работ</v>
          </cell>
          <cell r="AO214">
            <v>9</v>
          </cell>
        </row>
        <row r="215">
          <cell r="AM215" t="str">
            <v>П-1-7</v>
          </cell>
          <cell r="AN215" t="str">
            <v>От реализации услуг автотранспорта</v>
          </cell>
          <cell r="AO215">
            <v>10</v>
          </cell>
        </row>
        <row r="216">
          <cell r="AM216" t="str">
            <v>П-1-8</v>
          </cell>
          <cell r="AN216" t="str">
            <v>От реализации услуг по агентским договорам (только агентское вознаграждение)</v>
          </cell>
          <cell r="AO216">
            <v>11</v>
          </cell>
        </row>
        <row r="217">
          <cell r="AM217" t="str">
            <v>П-1-9</v>
          </cell>
          <cell r="AN217" t="str">
            <v>От реализации жилищных услуг</v>
          </cell>
          <cell r="AO217">
            <v>324</v>
          </cell>
        </row>
        <row r="218">
          <cell r="AM218" t="str">
            <v>П-2</v>
          </cell>
          <cell r="AN218" t="str">
            <v>Прочие поступления</v>
          </cell>
          <cell r="AO218">
            <v>41</v>
          </cell>
          <cell r="AP218">
            <v>1</v>
          </cell>
        </row>
        <row r="219">
          <cell r="AM219" t="str">
            <v>П-2-1</v>
          </cell>
          <cell r="AN219" t="str">
            <v>Поступления от потребителей товаров, работ,услуг по агентскому договору для третьих лиц</v>
          </cell>
          <cell r="AO219">
            <v>325</v>
          </cell>
        </row>
        <row r="220">
          <cell r="AM220" t="str">
            <v>П-2-2</v>
          </cell>
          <cell r="AN220" t="str">
            <v>Ошибочно перечисленные суммы</v>
          </cell>
          <cell r="AO220">
            <v>53</v>
          </cell>
        </row>
        <row r="221">
          <cell r="AM221" t="str">
            <v>П-2-3</v>
          </cell>
          <cell r="AN221" t="str">
            <v>Финансирование из бюджета</v>
          </cell>
          <cell r="AO221">
            <v>54</v>
          </cell>
        </row>
        <row r="222">
          <cell r="AM222" t="str">
            <v>П-2-4</v>
          </cell>
          <cell r="AN222" t="str">
            <v>Штрафы, пени, неустойки</v>
          </cell>
          <cell r="AO222">
            <v>55</v>
          </cell>
        </row>
        <row r="223">
          <cell r="AM223" t="str">
            <v>П-2-5</v>
          </cell>
          <cell r="AN223" t="str">
            <v>Поступления прочие</v>
          </cell>
          <cell r="AO223">
            <v>56</v>
          </cell>
        </row>
        <row r="224">
          <cell r="AM224" t="str">
            <v>ФВ</v>
          </cell>
          <cell r="AN224" t="str">
            <v>ВЫПЛАТЫ</v>
          </cell>
          <cell r="AO224">
            <v>265</v>
          </cell>
          <cell r="AP224">
            <v>1</v>
          </cell>
        </row>
        <row r="225">
          <cell r="AM225" t="str">
            <v>ФВ-1</v>
          </cell>
          <cell r="AN225" t="str">
            <v>Возврат займов полученных</v>
          </cell>
          <cell r="AO225">
            <v>266</v>
          </cell>
        </row>
        <row r="226">
          <cell r="AM226" t="str">
            <v>ФВ-10</v>
          </cell>
          <cell r="AN226" t="str">
            <v>Транзитные выбытия</v>
          </cell>
          <cell r="AO226">
            <v>289</v>
          </cell>
        </row>
        <row r="227">
          <cell r="AM227" t="str">
            <v>ФВ-11</v>
          </cell>
          <cell r="AN227" t="str">
            <v>Выплаты (С)</v>
          </cell>
          <cell r="AO227">
            <v>290</v>
          </cell>
        </row>
        <row r="228">
          <cell r="AM228" t="str">
            <v>ФВ-12</v>
          </cell>
          <cell r="AN228" t="str">
            <v>Прочие выплаты по финансовой деятельности</v>
          </cell>
          <cell r="AO228">
            <v>291</v>
          </cell>
        </row>
        <row r="229">
          <cell r="AM229" t="str">
            <v>ФВ-2</v>
          </cell>
          <cell r="AN229" t="str">
            <v>Возврат кредитов</v>
          </cell>
          <cell r="AO229">
            <v>267</v>
          </cell>
        </row>
        <row r="230">
          <cell r="AM230" t="str">
            <v>ФВ-3</v>
          </cell>
          <cell r="AN230" t="str">
            <v>Выдача займов</v>
          </cell>
          <cell r="AO230">
            <v>268</v>
          </cell>
        </row>
        <row r="231">
          <cell r="AM231" t="str">
            <v>ФВ-4</v>
          </cell>
          <cell r="AN231" t="str">
            <v>На депозит</v>
          </cell>
          <cell r="AO231">
            <v>269</v>
          </cell>
        </row>
        <row r="232">
          <cell r="AM232" t="str">
            <v>ФВ-5</v>
          </cell>
          <cell r="AN232" t="str">
            <v>Финансовые вложения</v>
          </cell>
          <cell r="AO232">
            <v>270</v>
          </cell>
          <cell r="AP232">
            <v>1</v>
          </cell>
        </row>
        <row r="233">
          <cell r="AM233" t="str">
            <v>ФВ-5-1</v>
          </cell>
          <cell r="AN233" t="str">
            <v>Приобретение векселей третьих лиц</v>
          </cell>
          <cell r="AO233">
            <v>271</v>
          </cell>
        </row>
        <row r="234">
          <cell r="AM234" t="str">
            <v>ФВ-5-2</v>
          </cell>
          <cell r="AN234" t="str">
            <v>Приобретение облигаций</v>
          </cell>
          <cell r="AO234">
            <v>272</v>
          </cell>
        </row>
        <row r="235">
          <cell r="AM235" t="str">
            <v>ФВ-5-3</v>
          </cell>
          <cell r="AN235" t="str">
            <v>Прочие финансовые вложения</v>
          </cell>
          <cell r="AO235">
            <v>273</v>
          </cell>
        </row>
        <row r="236">
          <cell r="AM236" t="str">
            <v>ФВ-6</v>
          </cell>
          <cell r="AN236" t="str">
            <v>Погашение собственных ценных бумаг</v>
          </cell>
          <cell r="AO236">
            <v>274</v>
          </cell>
          <cell r="AP236">
            <v>1</v>
          </cell>
        </row>
        <row r="237">
          <cell r="AM237" t="str">
            <v>ФВ-6-1</v>
          </cell>
          <cell r="AN237" t="str">
            <v>Погашение собственных векселей</v>
          </cell>
          <cell r="AO237">
            <v>275</v>
          </cell>
        </row>
        <row r="238">
          <cell r="AM238" t="str">
            <v>ФВ-6-2</v>
          </cell>
          <cell r="AN238" t="str">
            <v>Погашение собственных облигаций</v>
          </cell>
          <cell r="AO238">
            <v>276</v>
          </cell>
        </row>
        <row r="239">
          <cell r="AM239" t="str">
            <v>ФВ-7</v>
          </cell>
          <cell r="AN239" t="str">
            <v>Проценты уплаченные</v>
          </cell>
          <cell r="AO239">
            <v>277</v>
          </cell>
          <cell r="AP239">
            <v>1</v>
          </cell>
        </row>
        <row r="240">
          <cell r="AM240" t="str">
            <v>ФВ-7-1</v>
          </cell>
          <cell r="AN240" t="str">
            <v>% уплаченные по займам</v>
          </cell>
          <cell r="AO240">
            <v>278</v>
          </cell>
        </row>
        <row r="241">
          <cell r="AM241" t="str">
            <v>ФВ-7-2</v>
          </cell>
          <cell r="AN241" t="str">
            <v>% уплаченные по кредитам</v>
          </cell>
          <cell r="AO241">
            <v>279</v>
          </cell>
        </row>
        <row r="242">
          <cell r="AM242" t="str">
            <v>ФВ-7-3</v>
          </cell>
          <cell r="AN242" t="str">
            <v>% уплаченные по собственным векселям</v>
          </cell>
          <cell r="AO242">
            <v>280</v>
          </cell>
        </row>
        <row r="243">
          <cell r="AM243" t="str">
            <v>ФВ-7-4</v>
          </cell>
          <cell r="AN243" t="str">
            <v>% уплаченные по облигациям</v>
          </cell>
          <cell r="AO243">
            <v>282</v>
          </cell>
        </row>
        <row r="244">
          <cell r="AM244" t="str">
            <v>ФВ-7-5</v>
          </cell>
          <cell r="AN244" t="str">
            <v>прочие % уплаченные</v>
          </cell>
          <cell r="AO244">
            <v>283</v>
          </cell>
        </row>
        <row r="245">
          <cell r="AM245" t="str">
            <v>ФВ-8</v>
          </cell>
          <cell r="AN245" t="str">
            <v>Дивиденды и прочие расходы</v>
          </cell>
          <cell r="AO245">
            <v>320</v>
          </cell>
          <cell r="AP245">
            <v>1</v>
          </cell>
        </row>
        <row r="246">
          <cell r="AM246" t="str">
            <v>ФВ-8-1</v>
          </cell>
          <cell r="AN246" t="str">
            <v>Выплаты акционерам</v>
          </cell>
          <cell r="AO246">
            <v>285</v>
          </cell>
        </row>
        <row r="247">
          <cell r="AM247" t="str">
            <v>ФВ-8-2</v>
          </cell>
          <cell r="AN247" t="str">
            <v>Выплаты партнерам</v>
          </cell>
          <cell r="AO247">
            <v>321</v>
          </cell>
        </row>
        <row r="248">
          <cell r="AM248" t="str">
            <v>ФВ-8-3</v>
          </cell>
          <cell r="AN248" t="str">
            <v>Прочие дивиденды</v>
          </cell>
          <cell r="AO248">
            <v>322</v>
          </cell>
        </row>
        <row r="249">
          <cell r="AM249" t="str">
            <v>ФВ-9</v>
          </cell>
          <cell r="AN249" t="str">
            <v>Выплаты по договорам цессии</v>
          </cell>
          <cell r="AO249">
            <v>287</v>
          </cell>
        </row>
        <row r="250">
          <cell r="AM250" t="str">
            <v>ФД</v>
          </cell>
          <cell r="AN250" t="str">
            <v>ФИНАНСОВАЯ ДЕЯТЕЛЬНОСТЬ</v>
          </cell>
          <cell r="AO250">
            <v>239</v>
          </cell>
          <cell r="AP250">
            <v>1</v>
          </cell>
        </row>
        <row r="251">
          <cell r="AM251" t="str">
            <v>ФП</v>
          </cell>
          <cell r="AN251" t="str">
            <v>ПОСТУПЛЕНИЯ</v>
          </cell>
          <cell r="AO251">
            <v>240</v>
          </cell>
          <cell r="AP251">
            <v>1</v>
          </cell>
        </row>
        <row r="252">
          <cell r="AM252" t="str">
            <v>ФП-1</v>
          </cell>
          <cell r="AN252" t="str">
            <v>Поступление займов</v>
          </cell>
          <cell r="AO252">
            <v>241</v>
          </cell>
        </row>
        <row r="253">
          <cell r="AM253" t="str">
            <v>ФП-10</v>
          </cell>
          <cell r="AN253" t="str">
            <v>Поступления от партнеров</v>
          </cell>
          <cell r="AO253">
            <v>261</v>
          </cell>
        </row>
        <row r="254">
          <cell r="AM254" t="str">
            <v>ФП-11</v>
          </cell>
          <cell r="AN254" t="str">
            <v>Транзитные поступления</v>
          </cell>
          <cell r="AO254">
            <v>262</v>
          </cell>
        </row>
        <row r="255">
          <cell r="AM255" t="str">
            <v>ФП-12</v>
          </cell>
          <cell r="AN255" t="str">
            <v>Поступления (С)</v>
          </cell>
          <cell r="AO255">
            <v>263</v>
          </cell>
        </row>
        <row r="256">
          <cell r="AM256" t="str">
            <v>ФП-13</v>
          </cell>
          <cell r="AN256" t="str">
            <v>Прочие поступления по финансовой деятельности</v>
          </cell>
          <cell r="AO256">
            <v>264</v>
          </cell>
        </row>
        <row r="257">
          <cell r="AM257" t="str">
            <v>ФП-2</v>
          </cell>
          <cell r="AN257" t="str">
            <v>Поступление кредитов</v>
          </cell>
          <cell r="AO257">
            <v>242</v>
          </cell>
        </row>
        <row r="258">
          <cell r="AM258" t="str">
            <v>ФП-3</v>
          </cell>
          <cell r="AN258" t="str">
            <v>Возврат займов выданных</v>
          </cell>
          <cell r="AO258">
            <v>243</v>
          </cell>
        </row>
        <row r="259">
          <cell r="AM259" t="str">
            <v>ФП-4</v>
          </cell>
          <cell r="AN259" t="str">
            <v>Возврат с депозита</v>
          </cell>
          <cell r="AO259">
            <v>244</v>
          </cell>
        </row>
        <row r="260">
          <cell r="AM260" t="str">
            <v>ФП-5</v>
          </cell>
          <cell r="AN260" t="str">
            <v>Реализация ценных бумаг</v>
          </cell>
          <cell r="AO260">
            <v>245</v>
          </cell>
          <cell r="AP260">
            <v>1</v>
          </cell>
        </row>
        <row r="261">
          <cell r="AM261" t="str">
            <v>ФП-5-1</v>
          </cell>
          <cell r="AN261" t="str">
            <v>Собственные векселя</v>
          </cell>
          <cell r="AO261">
            <v>246</v>
          </cell>
        </row>
        <row r="262">
          <cell r="AM262" t="str">
            <v>ФП-5-2</v>
          </cell>
          <cell r="AN262" t="str">
            <v>Векселя третьих лиц</v>
          </cell>
          <cell r="AO262">
            <v>247</v>
          </cell>
        </row>
        <row r="263">
          <cell r="AM263" t="str">
            <v>ФП-5-3</v>
          </cell>
          <cell r="AN263" t="str">
            <v>Облигации</v>
          </cell>
          <cell r="AO263">
            <v>316</v>
          </cell>
          <cell r="AP263">
            <v>1</v>
          </cell>
        </row>
        <row r="264">
          <cell r="AM264" t="str">
            <v>ФП-5-4</v>
          </cell>
          <cell r="AN264" t="str">
            <v>Прочие ценные бумаги</v>
          </cell>
          <cell r="AO264">
            <v>249</v>
          </cell>
        </row>
        <row r="265">
          <cell r="AM265" t="str">
            <v>ФП-6</v>
          </cell>
          <cell r="AN265" t="str">
            <v>Проценты полученные</v>
          </cell>
          <cell r="AO265">
            <v>250</v>
          </cell>
          <cell r="AP265">
            <v>1</v>
          </cell>
        </row>
        <row r="266">
          <cell r="AM266" t="str">
            <v>ФП-6-1</v>
          </cell>
          <cell r="AN266" t="str">
            <v>% полученные по займам</v>
          </cell>
          <cell r="AO266">
            <v>251</v>
          </cell>
        </row>
        <row r="267">
          <cell r="AM267" t="str">
            <v>ФП-6-2</v>
          </cell>
          <cell r="AN267" t="str">
            <v>% полученные по векселям третьих лиц</v>
          </cell>
          <cell r="AO267">
            <v>252</v>
          </cell>
        </row>
        <row r="268">
          <cell r="AM268" t="str">
            <v>ФП-6-3</v>
          </cell>
          <cell r="AN268" t="str">
            <v>% полученные по облигациям третьих лиц</v>
          </cell>
          <cell r="AO268">
            <v>253</v>
          </cell>
        </row>
        <row r="269">
          <cell r="AM269" t="str">
            <v>ФП-6-4</v>
          </cell>
          <cell r="AN269" t="str">
            <v>% полученные по депозиту</v>
          </cell>
          <cell r="AO269">
            <v>254</v>
          </cell>
        </row>
        <row r="270">
          <cell r="AM270" t="str">
            <v>ФП-6-5</v>
          </cell>
          <cell r="AN270" t="str">
            <v>% полученные по остаткам на счетах</v>
          </cell>
          <cell r="AO270">
            <v>255</v>
          </cell>
        </row>
        <row r="271">
          <cell r="AM271" t="str">
            <v>ФП-6-6</v>
          </cell>
          <cell r="AN271" t="str">
            <v>прочие % полученные</v>
          </cell>
          <cell r="AO271">
            <v>256</v>
          </cell>
        </row>
        <row r="272">
          <cell r="AM272" t="str">
            <v>ФП-7</v>
          </cell>
          <cell r="AN272" t="str">
            <v>Дивиденды</v>
          </cell>
          <cell r="AO272">
            <v>258</v>
          </cell>
        </row>
        <row r="273">
          <cell r="AM273" t="str">
            <v>ФП-8</v>
          </cell>
          <cell r="AN273" t="str">
            <v>Поступления в уставный капитал и доп. эмиссия</v>
          </cell>
          <cell r="AO273">
            <v>259</v>
          </cell>
        </row>
        <row r="274">
          <cell r="AM274" t="str">
            <v>ФП-9</v>
          </cell>
          <cell r="AN274" t="str">
            <v>Поступления по договорам цессии</v>
          </cell>
          <cell r="AO274">
            <v>260</v>
          </cell>
        </row>
        <row r="275">
          <cell r="AN275" t="str">
            <v>Облигации собственные</v>
          </cell>
          <cell r="AO275">
            <v>248</v>
          </cell>
        </row>
        <row r="276">
          <cell r="AN276" t="str">
            <v>Выплаты партнерам</v>
          </cell>
          <cell r="AO276">
            <v>288</v>
          </cell>
        </row>
        <row r="277">
          <cell r="AN277" t="str">
            <v>Облигации третьих лиц</v>
          </cell>
          <cell r="AO277">
            <v>317</v>
          </cell>
        </row>
        <row r="278">
          <cell r="AN278" t="str">
            <v>Поступления - перевод собственных средств</v>
          </cell>
          <cell r="AO278">
            <v>318</v>
          </cell>
        </row>
        <row r="279">
          <cell r="AN279" t="str">
            <v>Выплаты - перевод собственных средств</v>
          </cell>
          <cell r="AO279">
            <v>319</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БЫТ"/>
      <sheetName val="СЕТИ"/>
      <sheetName val="Форэм-тепло"/>
      <sheetName val="Пол.отпуск"/>
      <sheetName val="Абон.плата"/>
      <sheetName val="Топливо"/>
      <sheetName val="БДФР_ОАО_сОП"/>
      <sheetName val="ВО"/>
      <sheetName val="Расчет"/>
      <sheetName val="ROE"/>
      <sheetName val="ГЕН (2)"/>
      <sheetName val="ГЕН (филиалТГК5)"/>
      <sheetName val="Доходы (касс.бюдж)"/>
      <sheetName val="Расходы(касс бюдж)"/>
      <sheetName val="п.4.1.5.сырье и мат"/>
      <sheetName val="п.4.1.6.рем.обслуж. "/>
      <sheetName val="п.4.1.7.усл.пр.хар. "/>
      <sheetName val="п.4.1.8.управл.расх"/>
      <sheetName val="п.4.1.9.усл.непр.хар."/>
      <sheetName val="п.4.1.10.1.проч. расх. (себ.)"/>
      <sheetName val="п.4.1.10.2.пр.расх (прибыль)"/>
      <sheetName val="п.4.2.инвестиции"/>
      <sheetName val="Подг.кадров"/>
      <sheetName val="ИТ"/>
      <sheetName val="ДЕНЬГИ"/>
      <sheetName val="Кредит"/>
      <sheetName val="ДЕНЬГИ оптимал"/>
      <sheetName val="Январь"/>
      <sheetName val="июнь9"/>
    </sheetNames>
    <sheetDataSet>
      <sheetData sheetId="0" refreshError="1"/>
      <sheetData sheetId="1" refreshError="1"/>
      <sheetData sheetId="2" refreshError="1"/>
      <sheetData sheetId="3" refreshError="1"/>
      <sheetData sheetId="4" refreshError="1">
        <row r="16">
          <cell r="H16">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1(98_00)"/>
      <sheetName val="Гр1(99_00)"/>
      <sheetName val="Гр2"/>
      <sheetName val="Гр2(06)"/>
      <sheetName val="Гр3"/>
      <sheetName val="Прод(Непр)"/>
      <sheetName val="Гр4"/>
      <sheetName val="Гр4(06)"/>
      <sheetName val="Гр5(о)"/>
      <sheetName val="Гр6"/>
      <sheetName val="ПРОГНОЗ_1"/>
      <sheetName val="Огл. Графиков"/>
      <sheetName val="рабочий"/>
      <sheetName val="Текущие цены"/>
      <sheetName val="окраска"/>
      <sheetName val="Управление"/>
      <sheetName val="multilats"/>
      <sheetName val="план 2000"/>
      <sheetName val="Лист1"/>
      <sheetName val="Гр5_о_"/>
      <sheetName val="расчет тарифов"/>
      <sheetName val="август"/>
      <sheetName val="топография"/>
      <sheetName val="Прочти меня!"/>
      <sheetName val="#ССЫЛКА"/>
      <sheetName val="2002(v1)"/>
      <sheetName val="Лист2"/>
      <sheetName val="2002(v2)"/>
      <sheetName val="Прочти_меня!"/>
      <sheetName val="ДАО"/>
      <sheetName val="Реж_НКК"/>
      <sheetName val="Список"/>
      <sheetName val="1999-veca"/>
      <sheetName val="влад-таблица"/>
      <sheetName val="Заявка"/>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БР 2010"/>
      <sheetName val="план 2010"/>
      <sheetName val="Параметры Факт"/>
      <sheetName val="Параметры Прогноз"/>
      <sheetName val="тарифное меню_2011"/>
      <sheetName val="тарифное меню_2012"/>
      <sheetName val="Факт 2012"/>
      <sheetName val="Факт 2012 (с июля)"/>
      <sheetName val="Прогноз 2012"/>
      <sheetName val="Прогноз 2012(с июля)"/>
      <sheetName val="МД_Прогноз"/>
      <sheetName val="МД_Факт"/>
      <sheetName val="справочники"/>
      <sheetName val="Сводочка"/>
      <sheetName val="вып_дох_нас"/>
      <sheetName val="мд_320"/>
      <sheetName val="свод"/>
      <sheetName val="МД_Прогноз года"/>
      <sheetName val="эффект по услугам"/>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7">
          <cell r="C7" t="str">
            <v>ГН</v>
          </cell>
        </row>
        <row r="8">
          <cell r="C8" t="str">
            <v>ВН</v>
          </cell>
        </row>
        <row r="9">
          <cell r="C9" t="str">
            <v>СН1</v>
          </cell>
        </row>
        <row r="10">
          <cell r="C10" t="str">
            <v>СН2</v>
          </cell>
        </row>
        <row r="11">
          <cell r="C11" t="str">
            <v>НН</v>
          </cell>
        </row>
        <row r="12">
          <cell r="C12" t="str">
            <v>-//-</v>
          </cell>
        </row>
      </sheetData>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ерархия Времени"/>
      <sheetName val="Субстанции"/>
      <sheetName val="ФБ"/>
      <sheetName val="Стили"/>
      <sheetName val="Форма ввода"/>
      <sheetName val="Форма ФД"/>
      <sheetName val="Форма LB"/>
      <sheetName val="Виды Деятельности"/>
      <sheetName val="Классификатор ОВД"/>
      <sheetName val="Песчет ЕИ"/>
      <sheetName val="Расчетные показатели"/>
      <sheetName val="Сведения"/>
      <sheetName val="Справочник предприятий"/>
      <sheetName val="Reference"/>
      <sheetName val="Start"/>
      <sheetName val="Формат_LB"/>
      <sheetName val="61-ВыручкаТрансПГ"/>
      <sheetName val="62-ВыручкаРеалПГ ГРО"/>
      <sheetName val="63-ВыручкаСжижГ ГРО"/>
      <sheetName val="64-ВыручкаСухГ+Тепло"/>
      <sheetName val="65-ВыручкаПД ГРО"/>
      <sheetName val="66-Ремонты ГРО"/>
      <sheetName val="87-МатУсл ГРО"/>
      <sheetName val="07-Эксплуатация"/>
      <sheetName val="08-Персонал"/>
      <sheetName val="09-Айти"/>
      <sheetName val="10-Аутсорcинг"/>
      <sheetName val="11-КорпЮрУправление"/>
      <sheetName val="13-Налоги"/>
      <sheetName val="14-УпрСобств"/>
      <sheetName val="15-Страхование"/>
      <sheetName val="16-PR"/>
      <sheetName val="17-Консалтинг"/>
      <sheetName val="18-ПродажаМТР"/>
      <sheetName val="19-ПрочиеДохРасх"/>
      <sheetName val="20-РасходЧП"/>
      <sheetName val="21-Проценты"/>
      <sheetName val="21A-Фин. договоры"/>
      <sheetName val="23-Безопасность"/>
      <sheetName val="24-СборДенег"/>
      <sheetName val="25-Амортизация"/>
      <sheetName val="26-РасходыНеФБ"/>
      <sheetName val="End"/>
      <sheetName val="Реестр"/>
      <sheetName val="технический лист"/>
      <sheetName val="Лист2"/>
    </sheetNames>
    <sheetDataSet>
      <sheetData sheetId="0"/>
      <sheetData sheetId="1"/>
      <sheetData sheetId="2">
        <row r="11">
          <cell r="B11" t="str">
            <v>СУ</v>
          </cell>
        </row>
        <row r="15">
          <cell r="B15" t="str">
            <v>01-Трейдинг</v>
          </cell>
        </row>
        <row r="16">
          <cell r="B16" t="str">
            <v>03-ТарифМенюТЭ-ТГК</v>
          </cell>
        </row>
        <row r="17">
          <cell r="B17" t="str">
            <v>03-ТарифМенюТЭ-ТГК_Контр</v>
          </cell>
        </row>
        <row r="18">
          <cell r="B18" t="str">
            <v>03-ТарифМенюТЭ-ТГК_Тарифы</v>
          </cell>
        </row>
        <row r="19">
          <cell r="B19" t="str">
            <v>31-Выручка ЭСК</v>
          </cell>
        </row>
        <row r="20">
          <cell r="B20" t="str">
            <v>32-Закупка ЭСК</v>
          </cell>
        </row>
        <row r="21">
          <cell r="B21" t="str">
            <v>33-Траспорт ЭСК</v>
          </cell>
        </row>
        <row r="22">
          <cell r="B22" t="str">
            <v>05-Выручка ПД</v>
          </cell>
        </row>
        <row r="23">
          <cell r="B23" t="str">
            <v>06-Ремонты</v>
          </cell>
        </row>
        <row r="24">
          <cell r="B24" t="str">
            <v>61-ВыручкаТрансПГ</v>
          </cell>
        </row>
        <row r="25">
          <cell r="B25" t="str">
            <v>62-ВыручкаРеалПГ ГРО</v>
          </cell>
        </row>
        <row r="26">
          <cell r="B26" t="str">
            <v>63-ВыручкаСжижГ ГРО</v>
          </cell>
        </row>
        <row r="27">
          <cell r="B27" t="str">
            <v>64-ВыручкаСухГ+Тепло</v>
          </cell>
        </row>
        <row r="28">
          <cell r="B28" t="str">
            <v>65-ВыручкаПД ГРО</v>
          </cell>
        </row>
        <row r="29">
          <cell r="B29" t="str">
            <v>66-Ремонты ГРО</v>
          </cell>
        </row>
        <row r="30">
          <cell r="B30" t="str">
            <v>87-МатУсл ГРО</v>
          </cell>
        </row>
        <row r="31">
          <cell r="B31" t="str">
            <v>07-Эксплуатация</v>
          </cell>
        </row>
        <row r="32">
          <cell r="B32" t="str">
            <v>08-Персонал</v>
          </cell>
        </row>
        <row r="33">
          <cell r="B33" t="str">
            <v>09-Айти</v>
          </cell>
        </row>
        <row r="34">
          <cell r="B34" t="str">
            <v>10-Аутсорcинг</v>
          </cell>
        </row>
        <row r="35">
          <cell r="B35" t="str">
            <v>11-КорпЮрУправление</v>
          </cell>
        </row>
        <row r="36">
          <cell r="B36" t="str">
            <v>13-Налоги</v>
          </cell>
        </row>
        <row r="37">
          <cell r="B37" t="str">
            <v>14-УпрСобств</v>
          </cell>
        </row>
        <row r="38">
          <cell r="B38" t="str">
            <v>15-Страхование</v>
          </cell>
        </row>
        <row r="39">
          <cell r="B39" t="str">
            <v>16-PR</v>
          </cell>
        </row>
        <row r="40">
          <cell r="B40" t="str">
            <v>17-Консалтинг</v>
          </cell>
        </row>
        <row r="41">
          <cell r="B41" t="str">
            <v>18-ПродажаМТР</v>
          </cell>
        </row>
        <row r="42">
          <cell r="B42" t="str">
            <v>19-ПрочиеДохРасх</v>
          </cell>
        </row>
        <row r="43">
          <cell r="B43" t="str">
            <v>20-РасходЧП</v>
          </cell>
        </row>
        <row r="44">
          <cell r="B44" t="str">
            <v>21-Проценты</v>
          </cell>
        </row>
        <row r="45">
          <cell r="B45" t="str">
            <v>21A-Фин. договоры</v>
          </cell>
        </row>
        <row r="46">
          <cell r="B46" t="str">
            <v>23-Безопасность</v>
          </cell>
        </row>
        <row r="47">
          <cell r="B47" t="str">
            <v>24-СборДенег</v>
          </cell>
        </row>
        <row r="48">
          <cell r="B48" t="str">
            <v>25-Амортизация</v>
          </cell>
        </row>
        <row r="49">
          <cell r="B49" t="str">
            <v>26-РасходыНеФБ</v>
          </cell>
        </row>
        <row r="50">
          <cell r="B50" t="str">
            <v>28-ИА79</v>
          </cell>
        </row>
        <row r="51">
          <cell r="B51" t="str">
            <v>Формат_LB</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ч-1-0"/>
      <sheetName val="food"/>
      <sheetName val="ИПЦ"/>
      <sheetName val="df08-12"/>
      <sheetName val="df13-16"/>
      <sheetName val="печ-1-0-н (2)"/>
      <sheetName val="vec"/>
      <sheetName val="пч-2030"/>
      <sheetName val="электро"/>
      <sheetName val="уголь-мазут"/>
      <sheetName val="Мир _цен"/>
      <sheetName val="ИЦПМЭР"/>
      <sheetName val="2030-ИПЦ"/>
      <sheetName val="df13-30 "/>
      <sheetName val="df04-07"/>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ladcomsys.ru/docs/Elektricheskaja-energija-170/" TargetMode="External"/><Relationship Id="rId1" Type="http://schemas.openxmlformats.org/officeDocument/2006/relationships/hyperlink" Target="mailto:vla-kanc@tplusgroup.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212"/>
  <sheetViews>
    <sheetView tabSelected="1" topLeftCell="A23" zoomScaleNormal="100" zoomScaleSheetLayoutView="100" workbookViewId="0">
      <selection activeCell="CK70" sqref="CK70:DA70"/>
    </sheetView>
  </sheetViews>
  <sheetFormatPr defaultColWidth="0.85546875" defaultRowHeight="15.75" outlineLevelRow="2" x14ac:dyDescent="0.25"/>
  <cols>
    <col min="1" max="34" width="0.85546875" style="3"/>
    <col min="35" max="35" width="20.140625" style="3" customWidth="1"/>
    <col min="36" max="69" width="0.85546875" style="3"/>
    <col min="70" max="70" width="0.85546875" style="3" customWidth="1"/>
    <col min="71" max="71" width="0.85546875" style="3"/>
    <col min="72" max="72" width="6.5703125" style="3" customWidth="1"/>
    <col min="73" max="73" width="0.85546875" style="3"/>
    <col min="74" max="74" width="0.85546875" style="3" customWidth="1"/>
    <col min="75" max="84" width="0.85546875" style="3"/>
    <col min="85" max="87" width="0.85546875" style="3" hidden="1" customWidth="1"/>
    <col min="88" max="88" width="3.28515625" style="3" customWidth="1"/>
    <col min="89" max="104" width="0.85546875" style="3"/>
    <col min="105" max="105" width="4.140625" style="3" customWidth="1"/>
    <col min="106" max="106" width="14.5703125" style="3" customWidth="1"/>
    <col min="107" max="107" width="13.85546875" style="3" customWidth="1"/>
    <col min="108" max="108" width="11.7109375" style="3" customWidth="1"/>
    <col min="109" max="16384" width="0.85546875" style="3"/>
  </cols>
  <sheetData>
    <row r="1" spans="1:105" s="1" customFormat="1" ht="12.75" x14ac:dyDescent="0.2">
      <c r="BQ1" s="1" t="s">
        <v>0</v>
      </c>
    </row>
    <row r="2" spans="1:105" s="1" customFormat="1" ht="39.75" customHeight="1" x14ac:dyDescent="0.2">
      <c r="BQ2" s="2" t="s">
        <v>1</v>
      </c>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05" ht="3" customHeight="1" x14ac:dyDescent="0.25"/>
    <row r="4" spans="1:105" s="4" customFormat="1" ht="24" customHeight="1" x14ac:dyDescent="0.2">
      <c r="BQ4" s="5" t="s">
        <v>2</v>
      </c>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row>
    <row r="6" spans="1:105" x14ac:dyDescent="0.25">
      <c r="DA6" s="6" t="s">
        <v>3</v>
      </c>
    </row>
    <row r="8" spans="1:105" s="8" customFormat="1" ht="16.5" x14ac:dyDescent="0.25">
      <c r="A8" s="7" t="s">
        <v>4</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row>
    <row r="9" spans="1:105" s="8" customFormat="1" ht="6" customHeight="1" x14ac:dyDescent="0.2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row>
    <row r="10" spans="1:105" s="8" customFormat="1" ht="16.5" x14ac:dyDescent="0.25">
      <c r="A10" s="7" t="s">
        <v>5</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row>
    <row r="11" spans="1:105" s="8" customFormat="1" ht="16.5" x14ac:dyDescent="0.25">
      <c r="AU11" s="10" t="s">
        <v>6</v>
      </c>
      <c r="AV11" s="11" t="s">
        <v>7</v>
      </c>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8" t="s">
        <v>8</v>
      </c>
    </row>
    <row r="12" spans="1:105" s="8" customFormat="1" ht="16.5" x14ac:dyDescent="0.25">
      <c r="A12" s="7" t="s">
        <v>9</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row>
    <row r="14" spans="1:105" x14ac:dyDescent="0.25">
      <c r="A14" s="12" t="s">
        <v>10</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row>
    <row r="15" spans="1:105" s="1" customFormat="1" ht="12.75" x14ac:dyDescent="0.2">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row>
    <row r="16" spans="1:105" x14ac:dyDescent="0.2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row>
    <row r="18" spans="1:105" x14ac:dyDescent="0.25">
      <c r="A18" s="14" t="s">
        <v>11</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row>
    <row r="20" spans="1:105" x14ac:dyDescent="0.25">
      <c r="A20" s="3" t="s">
        <v>12</v>
      </c>
      <c r="AA20" s="15" t="s">
        <v>13</v>
      </c>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row>
    <row r="21" spans="1:105" x14ac:dyDescent="0.25">
      <c r="A21" s="3" t="s">
        <v>14</v>
      </c>
      <c r="AH21" s="16" t="s">
        <v>15</v>
      </c>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row>
    <row r="22" spans="1:105" ht="37.5" customHeight="1" x14ac:dyDescent="0.25">
      <c r="A22" s="3" t="s">
        <v>16</v>
      </c>
      <c r="X22" s="17" t="s">
        <v>17</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row>
    <row r="23" spans="1:105" ht="32.25" customHeight="1" x14ac:dyDescent="0.25">
      <c r="A23" s="3" t="s">
        <v>18</v>
      </c>
      <c r="X23" s="17" t="s">
        <v>17</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x14ac:dyDescent="0.25">
      <c r="A24" s="3" t="s">
        <v>19</v>
      </c>
      <c r="H24" s="18" t="s">
        <v>20</v>
      </c>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row>
    <row r="25" spans="1:105" x14ac:dyDescent="0.25">
      <c r="A25" s="3" t="s">
        <v>21</v>
      </c>
      <c r="H25" s="18" t="s">
        <v>22</v>
      </c>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row>
    <row r="26" spans="1:105" x14ac:dyDescent="0.25">
      <c r="A26" s="3" t="s">
        <v>23</v>
      </c>
      <c r="Z26" s="16" t="s">
        <v>24</v>
      </c>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row>
    <row r="27" spans="1:105" x14ac:dyDescent="0.25">
      <c r="A27" s="3" t="s">
        <v>25</v>
      </c>
      <c r="AF27" s="19" t="s">
        <v>26</v>
      </c>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row>
    <row r="28" spans="1:105" x14ac:dyDescent="0.25">
      <c r="A28" s="3" t="s">
        <v>27</v>
      </c>
      <c r="Z28" s="18" t="s">
        <v>28</v>
      </c>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row>
    <row r="29" spans="1:105" x14ac:dyDescent="0.25">
      <c r="A29" s="3" t="s">
        <v>29</v>
      </c>
      <c r="H29" s="18" t="s">
        <v>30</v>
      </c>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row>
    <row r="31" spans="1:105" x14ac:dyDescent="0.25">
      <c r="A31" s="14" t="s">
        <v>31</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row>
    <row r="33" spans="1:105" s="1" customFormat="1" ht="76.5" customHeight="1" x14ac:dyDescent="0.2">
      <c r="A33" s="21" t="s">
        <v>32</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t="s">
        <v>33</v>
      </c>
      <c r="AK33" s="21"/>
      <c r="AL33" s="21"/>
      <c r="AM33" s="21"/>
      <c r="AN33" s="21"/>
      <c r="AO33" s="21"/>
      <c r="AP33" s="21"/>
      <c r="AQ33" s="21"/>
      <c r="AR33" s="21"/>
      <c r="AS33" s="21"/>
      <c r="AT33" s="21"/>
      <c r="AU33" s="21"/>
      <c r="AV33" s="21"/>
      <c r="AW33" s="21"/>
      <c r="AX33" s="21"/>
      <c r="AY33" s="21"/>
      <c r="AZ33" s="21" t="s">
        <v>34</v>
      </c>
      <c r="BA33" s="21"/>
      <c r="BB33" s="21"/>
      <c r="BC33" s="21"/>
      <c r="BD33" s="21"/>
      <c r="BE33" s="21"/>
      <c r="BF33" s="21"/>
      <c r="BG33" s="21"/>
      <c r="BH33" s="21"/>
      <c r="BI33" s="21"/>
      <c r="BJ33" s="21"/>
      <c r="BK33" s="21"/>
      <c r="BL33" s="21"/>
      <c r="BM33" s="21"/>
      <c r="BN33" s="21"/>
      <c r="BO33" s="21"/>
      <c r="BP33" s="21"/>
      <c r="BQ33" s="21"/>
      <c r="BR33" s="21"/>
      <c r="BS33" s="21"/>
      <c r="BT33" s="21" t="s">
        <v>35</v>
      </c>
      <c r="BU33" s="21"/>
      <c r="BV33" s="21"/>
      <c r="BW33" s="21"/>
      <c r="BX33" s="21"/>
      <c r="BY33" s="21"/>
      <c r="BZ33" s="21"/>
      <c r="CA33" s="21"/>
      <c r="CB33" s="21"/>
      <c r="CC33" s="21"/>
      <c r="CD33" s="21"/>
      <c r="CE33" s="21"/>
      <c r="CF33" s="21"/>
      <c r="CG33" s="21"/>
      <c r="CH33" s="21"/>
      <c r="CI33" s="21"/>
      <c r="CJ33" s="21"/>
      <c r="CK33" s="21" t="s">
        <v>36</v>
      </c>
      <c r="CL33" s="21"/>
      <c r="CM33" s="21"/>
      <c r="CN33" s="21"/>
      <c r="CO33" s="21"/>
      <c r="CP33" s="21"/>
      <c r="CQ33" s="21"/>
      <c r="CR33" s="21"/>
      <c r="CS33" s="21"/>
      <c r="CT33" s="21"/>
      <c r="CU33" s="21"/>
      <c r="CV33" s="21"/>
      <c r="CW33" s="21"/>
      <c r="CX33" s="21"/>
      <c r="CY33" s="21"/>
      <c r="CZ33" s="21"/>
      <c r="DA33" s="21"/>
    </row>
    <row r="34" spans="1:105" s="23" customFormat="1" ht="45.75" hidden="1" customHeight="1" outlineLevel="1" x14ac:dyDescent="0.25">
      <c r="A34" s="22" t="s">
        <v>37</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row>
    <row r="35" spans="1:105" s="1" customFormat="1" ht="27.75" hidden="1" customHeight="1" outlineLevel="2" x14ac:dyDescent="0.2">
      <c r="A35" s="24" t="s">
        <v>38</v>
      </c>
      <c r="B35" s="24"/>
      <c r="C35" s="24"/>
      <c r="D35" s="24"/>
      <c r="E35" s="24"/>
      <c r="F35" s="24"/>
      <c r="G35" s="24"/>
      <c r="H35" s="25" t="s">
        <v>39</v>
      </c>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row>
    <row r="36" spans="1:105" ht="15" hidden="1" customHeight="1" outlineLevel="2" x14ac:dyDescent="0.25">
      <c r="A36" s="24" t="s">
        <v>40</v>
      </c>
      <c r="B36" s="24"/>
      <c r="C36" s="24"/>
      <c r="D36" s="24"/>
      <c r="E36" s="24"/>
      <c r="F36" s="24"/>
      <c r="G36" s="24"/>
      <c r="H36" s="25" t="s">
        <v>41</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6" t="s">
        <v>42</v>
      </c>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row>
    <row r="37" spans="1:105" s="1" customFormat="1" ht="15" hidden="1" customHeight="1" outlineLevel="2" x14ac:dyDescent="0.2">
      <c r="A37" s="24" t="s">
        <v>43</v>
      </c>
      <c r="B37" s="24"/>
      <c r="C37" s="24"/>
      <c r="D37" s="24"/>
      <c r="E37" s="24"/>
      <c r="F37" s="24"/>
      <c r="G37" s="24"/>
      <c r="H37" s="25" t="s">
        <v>44</v>
      </c>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6" t="s">
        <v>42</v>
      </c>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row>
    <row r="38" spans="1:105" s="1" customFormat="1" ht="40.5" hidden="1" customHeight="1" outlineLevel="2" x14ac:dyDescent="0.2">
      <c r="A38" s="24" t="s">
        <v>45</v>
      </c>
      <c r="B38" s="24"/>
      <c r="C38" s="24"/>
      <c r="D38" s="24"/>
      <c r="E38" s="24"/>
      <c r="F38" s="24"/>
      <c r="G38" s="24"/>
      <c r="H38" s="25" t="s">
        <v>46</v>
      </c>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6" t="s">
        <v>42</v>
      </c>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row>
    <row r="39" spans="1:105" s="1" customFormat="1" ht="14.25" hidden="1" customHeight="1" outlineLevel="2" x14ac:dyDescent="0.2">
      <c r="A39" s="24" t="s">
        <v>47</v>
      </c>
      <c r="B39" s="24"/>
      <c r="C39" s="24"/>
      <c r="D39" s="24"/>
      <c r="E39" s="24"/>
      <c r="F39" s="24"/>
      <c r="G39" s="24"/>
      <c r="H39" s="25" t="s">
        <v>48</v>
      </c>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6" t="s">
        <v>42</v>
      </c>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row>
    <row r="40" spans="1:105" s="1" customFormat="1" ht="27.75" hidden="1" customHeight="1" outlineLevel="2" x14ac:dyDescent="0.2">
      <c r="A40" s="24" t="s">
        <v>49</v>
      </c>
      <c r="B40" s="24"/>
      <c r="C40" s="24"/>
      <c r="D40" s="24"/>
      <c r="E40" s="24"/>
      <c r="F40" s="24"/>
      <c r="G40" s="24"/>
      <c r="H40" s="25" t="s">
        <v>50</v>
      </c>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row>
    <row r="41" spans="1:105" s="1" customFormat="1" ht="93" hidden="1" customHeight="1" outlineLevel="2" x14ac:dyDescent="0.2">
      <c r="A41" s="24" t="s">
        <v>51</v>
      </c>
      <c r="B41" s="24"/>
      <c r="C41" s="24"/>
      <c r="D41" s="24"/>
      <c r="E41" s="24"/>
      <c r="F41" s="24"/>
      <c r="G41" s="24"/>
      <c r="H41" s="25" t="s">
        <v>52</v>
      </c>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6" t="s">
        <v>53</v>
      </c>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row>
    <row r="42" spans="1:105" s="1" customFormat="1" ht="40.5" hidden="1" customHeight="1" outlineLevel="2" x14ac:dyDescent="0.2">
      <c r="A42" s="24" t="s">
        <v>54</v>
      </c>
      <c r="B42" s="24"/>
      <c r="C42" s="24"/>
      <c r="D42" s="24"/>
      <c r="E42" s="24"/>
      <c r="F42" s="24"/>
      <c r="G42" s="24"/>
      <c r="H42" s="25" t="s">
        <v>55</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row>
    <row r="43" spans="1:105" s="1" customFormat="1" ht="54" hidden="1" customHeight="1" outlineLevel="2" x14ac:dyDescent="0.2">
      <c r="A43" s="24" t="s">
        <v>56</v>
      </c>
      <c r="B43" s="24"/>
      <c r="C43" s="24"/>
      <c r="D43" s="24"/>
      <c r="E43" s="24"/>
      <c r="F43" s="24"/>
      <c r="G43" s="24"/>
      <c r="H43" s="25" t="s">
        <v>57</v>
      </c>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6" t="s">
        <v>58</v>
      </c>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row>
    <row r="44" spans="1:105" s="1" customFormat="1" ht="40.5" hidden="1" customHeight="1" outlineLevel="2" x14ac:dyDescent="0.2">
      <c r="A44" s="24" t="s">
        <v>59</v>
      </c>
      <c r="B44" s="24"/>
      <c r="C44" s="24"/>
      <c r="D44" s="24"/>
      <c r="E44" s="24"/>
      <c r="F44" s="24"/>
      <c r="G44" s="24"/>
      <c r="H44" s="25" t="s">
        <v>60</v>
      </c>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6" t="s">
        <v>61</v>
      </c>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row>
    <row r="45" spans="1:105" s="1" customFormat="1" ht="15" hidden="1" customHeight="1" outlineLevel="2" x14ac:dyDescent="0.2">
      <c r="A45" s="24" t="s">
        <v>62</v>
      </c>
      <c r="B45" s="24"/>
      <c r="C45" s="24"/>
      <c r="D45" s="24"/>
      <c r="E45" s="24"/>
      <c r="F45" s="24"/>
      <c r="G45" s="24"/>
      <c r="H45" s="25" t="s">
        <v>63</v>
      </c>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6" t="s">
        <v>58</v>
      </c>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row>
    <row r="46" spans="1:105" s="1" customFormat="1" ht="27.75" hidden="1" customHeight="1" outlineLevel="2" x14ac:dyDescent="0.2">
      <c r="A46" s="24" t="s">
        <v>64</v>
      </c>
      <c r="B46" s="24"/>
      <c r="C46" s="24"/>
      <c r="D46" s="24"/>
      <c r="E46" s="24"/>
      <c r="F46" s="24"/>
      <c r="G46" s="24"/>
      <c r="H46" s="25" t="s">
        <v>65</v>
      </c>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6" t="s">
        <v>66</v>
      </c>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row>
    <row r="47" spans="1:105" s="1" customFormat="1" ht="57" hidden="1" customHeight="1" outlineLevel="2" x14ac:dyDescent="0.2">
      <c r="A47" s="24" t="s">
        <v>67</v>
      </c>
      <c r="B47" s="24"/>
      <c r="C47" s="24"/>
      <c r="D47" s="24"/>
      <c r="E47" s="24"/>
      <c r="F47" s="24"/>
      <c r="G47" s="24"/>
      <c r="H47" s="25" t="s">
        <v>68</v>
      </c>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6" t="s">
        <v>66</v>
      </c>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row>
    <row r="48" spans="1:105" s="1" customFormat="1" ht="27.75" hidden="1" customHeight="1" outlineLevel="2" x14ac:dyDescent="0.2">
      <c r="A48" s="24" t="s">
        <v>69</v>
      </c>
      <c r="B48" s="24"/>
      <c r="C48" s="24"/>
      <c r="D48" s="24"/>
      <c r="E48" s="24"/>
      <c r="F48" s="24"/>
      <c r="G48" s="24"/>
      <c r="H48" s="25" t="s">
        <v>70</v>
      </c>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6" t="s">
        <v>53</v>
      </c>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row>
    <row r="49" spans="1:105" s="1" customFormat="1" ht="66" hidden="1" customHeight="1" outlineLevel="2" x14ac:dyDescent="0.2">
      <c r="A49" s="24" t="s">
        <v>71</v>
      </c>
      <c r="B49" s="24"/>
      <c r="C49" s="24"/>
      <c r="D49" s="24"/>
      <c r="E49" s="24"/>
      <c r="F49" s="24"/>
      <c r="G49" s="24"/>
      <c r="H49" s="25" t="s">
        <v>72</v>
      </c>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row>
    <row r="50" spans="1:105" s="1" customFormat="1" ht="66" hidden="1" customHeight="1" outlineLevel="2" x14ac:dyDescent="0.2">
      <c r="A50" s="24" t="s">
        <v>73</v>
      </c>
      <c r="B50" s="24"/>
      <c r="C50" s="24"/>
      <c r="D50" s="24"/>
      <c r="E50" s="24"/>
      <c r="F50" s="24"/>
      <c r="G50" s="24"/>
      <c r="H50" s="25" t="s">
        <v>74</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6" t="s">
        <v>61</v>
      </c>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row>
    <row r="51" spans="1:105" s="1" customFormat="1" ht="54" hidden="1" customHeight="1" outlineLevel="2" x14ac:dyDescent="0.2">
      <c r="A51" s="24" t="s">
        <v>75</v>
      </c>
      <c r="B51" s="24"/>
      <c r="C51" s="24"/>
      <c r="D51" s="24"/>
      <c r="E51" s="24"/>
      <c r="F51" s="24"/>
      <c r="G51" s="24"/>
      <c r="H51" s="25" t="s">
        <v>76</v>
      </c>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row>
    <row r="52" spans="1:105" s="1" customFormat="1" ht="95.25" hidden="1" customHeight="1" outlineLevel="2" x14ac:dyDescent="0.2">
      <c r="A52" s="24" t="s">
        <v>77</v>
      </c>
      <c r="B52" s="24"/>
      <c r="C52" s="24"/>
      <c r="D52" s="24"/>
      <c r="E52" s="24"/>
      <c r="F52" s="24"/>
      <c r="G52" s="24"/>
      <c r="H52" s="25" t="s">
        <v>78</v>
      </c>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6" t="s">
        <v>42</v>
      </c>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row>
    <row r="53" spans="1:105" s="1" customFormat="1" ht="15" hidden="1" customHeight="1" outlineLevel="2" x14ac:dyDescent="0.2">
      <c r="A53" s="24"/>
      <c r="B53" s="24"/>
      <c r="C53" s="24"/>
      <c r="D53" s="24"/>
      <c r="E53" s="24"/>
      <c r="F53" s="24"/>
      <c r="G53" s="24"/>
      <c r="H53" s="25" t="s">
        <v>79</v>
      </c>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row>
    <row r="54" spans="1:105" s="1" customFormat="1" ht="15" hidden="1" customHeight="1" outlineLevel="2" x14ac:dyDescent="0.2">
      <c r="A54" s="24"/>
      <c r="B54" s="24"/>
      <c r="C54" s="24"/>
      <c r="D54" s="24"/>
      <c r="E54" s="24"/>
      <c r="F54" s="24"/>
      <c r="G54" s="24"/>
      <c r="H54" s="25" t="s">
        <v>80</v>
      </c>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row>
    <row r="55" spans="1:105" s="1" customFormat="1" ht="15" hidden="1" customHeight="1" outlineLevel="2" x14ac:dyDescent="0.2">
      <c r="A55" s="24"/>
      <c r="B55" s="24"/>
      <c r="C55" s="24"/>
      <c r="D55" s="24"/>
      <c r="E55" s="24"/>
      <c r="F55" s="24"/>
      <c r="G55" s="24"/>
      <c r="H55" s="25" t="s">
        <v>81</v>
      </c>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row>
    <row r="56" spans="1:105" s="1" customFormat="1" ht="15" hidden="1" customHeight="1" outlineLevel="2" x14ac:dyDescent="0.2">
      <c r="A56" s="24"/>
      <c r="B56" s="24"/>
      <c r="C56" s="24"/>
      <c r="D56" s="24"/>
      <c r="E56" s="24"/>
      <c r="F56" s="24"/>
      <c r="G56" s="24"/>
      <c r="H56" s="25" t="s">
        <v>82</v>
      </c>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row>
    <row r="57" spans="1:105" s="1" customFormat="1" ht="69.75" hidden="1" customHeight="1" outlineLevel="2" x14ac:dyDescent="0.2">
      <c r="A57" s="24" t="s">
        <v>83</v>
      </c>
      <c r="B57" s="24"/>
      <c r="C57" s="24"/>
      <c r="D57" s="24"/>
      <c r="E57" s="24"/>
      <c r="F57" s="24"/>
      <c r="G57" s="24"/>
      <c r="H57" s="25" t="s">
        <v>84</v>
      </c>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6" t="s">
        <v>42</v>
      </c>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row>
    <row r="58" spans="1:105" s="1" customFormat="1" ht="40.5" hidden="1" customHeight="1" outlineLevel="2" x14ac:dyDescent="0.2">
      <c r="A58" s="24" t="s">
        <v>85</v>
      </c>
      <c r="B58" s="24"/>
      <c r="C58" s="24"/>
      <c r="D58" s="24"/>
      <c r="E58" s="24"/>
      <c r="F58" s="24"/>
      <c r="G58" s="24"/>
      <c r="H58" s="25" t="s">
        <v>86</v>
      </c>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6" t="s">
        <v>42</v>
      </c>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row>
    <row r="59" spans="1:105" s="1" customFormat="1" ht="27.75" hidden="1" customHeight="1" outlineLevel="2" x14ac:dyDescent="0.2">
      <c r="A59" s="24" t="s">
        <v>87</v>
      </c>
      <c r="B59" s="24"/>
      <c r="C59" s="24"/>
      <c r="D59" s="24"/>
      <c r="E59" s="24"/>
      <c r="F59" s="24"/>
      <c r="G59" s="24"/>
      <c r="H59" s="25" t="s">
        <v>88</v>
      </c>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6" t="s">
        <v>42</v>
      </c>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row>
    <row r="60" spans="1:105" s="1" customFormat="1" ht="54" hidden="1" customHeight="1" outlineLevel="2" x14ac:dyDescent="0.2">
      <c r="A60" s="24" t="s">
        <v>89</v>
      </c>
      <c r="B60" s="24"/>
      <c r="C60" s="24"/>
      <c r="D60" s="24"/>
      <c r="E60" s="24"/>
      <c r="F60" s="24"/>
      <c r="G60" s="24"/>
      <c r="H60" s="25" t="s">
        <v>90</v>
      </c>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row>
    <row r="61" spans="1:105" s="1" customFormat="1" ht="15" hidden="1" customHeight="1" outlineLevel="2" x14ac:dyDescent="0.2">
      <c r="A61" s="24" t="s">
        <v>91</v>
      </c>
      <c r="B61" s="24"/>
      <c r="C61" s="24"/>
      <c r="D61" s="24"/>
      <c r="E61" s="24"/>
      <c r="F61" s="24"/>
      <c r="G61" s="24"/>
      <c r="H61" s="25" t="s">
        <v>92</v>
      </c>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6" t="s">
        <v>93</v>
      </c>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row>
    <row r="62" spans="1:105" s="1" customFormat="1" ht="40.5" hidden="1" customHeight="1" outlineLevel="2" x14ac:dyDescent="0.2">
      <c r="A62" s="24" t="s">
        <v>94</v>
      </c>
      <c r="B62" s="24"/>
      <c r="C62" s="24"/>
      <c r="D62" s="24"/>
      <c r="E62" s="24"/>
      <c r="F62" s="24"/>
      <c r="G62" s="24"/>
      <c r="H62" s="25" t="s">
        <v>95</v>
      </c>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6" t="s">
        <v>96</v>
      </c>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row>
    <row r="63" spans="1:105" s="1" customFormat="1" ht="54" hidden="1" customHeight="1" outlineLevel="2" x14ac:dyDescent="0.2">
      <c r="A63" s="24" t="s">
        <v>97</v>
      </c>
      <c r="B63" s="24"/>
      <c r="C63" s="24"/>
      <c r="D63" s="24"/>
      <c r="E63" s="24"/>
      <c r="F63" s="24"/>
      <c r="G63" s="24"/>
      <c r="H63" s="25" t="s">
        <v>98</v>
      </c>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row>
    <row r="64" spans="1:105" s="1" customFormat="1" ht="27.75" hidden="1" customHeight="1" outlineLevel="2" x14ac:dyDescent="0.2">
      <c r="A64" s="24" t="s">
        <v>99</v>
      </c>
      <c r="B64" s="24"/>
      <c r="C64" s="24"/>
      <c r="D64" s="24"/>
      <c r="E64" s="24"/>
      <c r="F64" s="24"/>
      <c r="G64" s="24"/>
      <c r="H64" s="25" t="s">
        <v>100</v>
      </c>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6" t="s">
        <v>101</v>
      </c>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row>
    <row r="65" spans="1:108" s="1" customFormat="1" ht="27.75" hidden="1" customHeight="1" outlineLevel="2" x14ac:dyDescent="0.2">
      <c r="A65" s="24" t="s">
        <v>102</v>
      </c>
      <c r="B65" s="24"/>
      <c r="C65" s="24"/>
      <c r="D65" s="24"/>
      <c r="E65" s="24"/>
      <c r="F65" s="24"/>
      <c r="G65" s="24"/>
      <c r="H65" s="25" t="s">
        <v>103</v>
      </c>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6" t="s">
        <v>104</v>
      </c>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row>
    <row r="66" spans="1:108" s="1" customFormat="1" ht="40.5" hidden="1" customHeight="1" outlineLevel="2" x14ac:dyDescent="0.2">
      <c r="A66" s="24" t="s">
        <v>105</v>
      </c>
      <c r="B66" s="24"/>
      <c r="C66" s="24"/>
      <c r="D66" s="24"/>
      <c r="E66" s="24"/>
      <c r="F66" s="24"/>
      <c r="G66" s="24"/>
      <c r="H66" s="25" t="s">
        <v>106</v>
      </c>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row>
    <row r="67" spans="1:108" s="1" customFormat="1" ht="54" hidden="1" customHeight="1" outlineLevel="2" x14ac:dyDescent="0.2">
      <c r="A67" s="24" t="s">
        <v>107</v>
      </c>
      <c r="B67" s="24"/>
      <c r="C67" s="24"/>
      <c r="D67" s="24"/>
      <c r="E67" s="24"/>
      <c r="F67" s="24"/>
      <c r="G67" s="24"/>
      <c r="H67" s="25" t="s">
        <v>108</v>
      </c>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6" t="s">
        <v>42</v>
      </c>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row>
    <row r="68" spans="1:108" s="1" customFormat="1" ht="66" hidden="1" customHeight="1" outlineLevel="2" x14ac:dyDescent="0.2">
      <c r="A68" s="24" t="s">
        <v>109</v>
      </c>
      <c r="B68" s="24"/>
      <c r="C68" s="24"/>
      <c r="D68" s="24"/>
      <c r="E68" s="24"/>
      <c r="F68" s="24"/>
      <c r="G68" s="24"/>
      <c r="H68" s="25" t="s">
        <v>110</v>
      </c>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6" t="s">
        <v>42</v>
      </c>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row>
    <row r="69" spans="1:108" s="1" customFormat="1" ht="15" collapsed="1" x14ac:dyDescent="0.25">
      <c r="A69" s="22" t="s">
        <v>111</v>
      </c>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row>
    <row r="70" spans="1:108" s="1" customFormat="1" ht="23.25" customHeight="1" x14ac:dyDescent="0.2">
      <c r="A70" s="24" t="s">
        <v>38</v>
      </c>
      <c r="B70" s="24"/>
      <c r="C70" s="24"/>
      <c r="D70" s="24"/>
      <c r="E70" s="24"/>
      <c r="F70" s="24"/>
      <c r="G70" s="24"/>
      <c r="H70" s="25" t="s">
        <v>112</v>
      </c>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6"/>
      <c r="AK70" s="26"/>
      <c r="AL70" s="26"/>
      <c r="AM70" s="26"/>
      <c r="AN70" s="26"/>
      <c r="AO70" s="26"/>
      <c r="AP70" s="26"/>
      <c r="AQ70" s="26"/>
      <c r="AR70" s="26"/>
      <c r="AS70" s="26"/>
      <c r="AT70" s="26"/>
      <c r="AU70" s="26"/>
      <c r="AV70" s="26"/>
      <c r="AW70" s="26"/>
      <c r="AX70" s="26"/>
      <c r="AY70" s="26"/>
      <c r="AZ70" s="27">
        <v>1336018.6810900001</v>
      </c>
      <c r="BA70" s="27"/>
      <c r="BB70" s="27"/>
      <c r="BC70" s="27"/>
      <c r="BD70" s="27"/>
      <c r="BE70" s="27"/>
      <c r="BF70" s="27"/>
      <c r="BG70" s="27"/>
      <c r="BH70" s="27"/>
      <c r="BI70" s="27"/>
      <c r="BJ70" s="27"/>
      <c r="BK70" s="27"/>
      <c r="BL70" s="27"/>
      <c r="BM70" s="27"/>
      <c r="BN70" s="27"/>
      <c r="BO70" s="27"/>
      <c r="BP70" s="27"/>
      <c r="BQ70" s="27"/>
      <c r="BR70" s="27"/>
      <c r="BS70" s="27"/>
      <c r="BT70" s="27">
        <f>BT72+BT122+BT132</f>
        <v>1333653.2000000002</v>
      </c>
      <c r="BU70" s="27"/>
      <c r="BV70" s="27"/>
      <c r="BW70" s="27"/>
      <c r="BX70" s="27"/>
      <c r="BY70" s="27"/>
      <c r="BZ70" s="27"/>
      <c r="CA70" s="27"/>
      <c r="CB70" s="27"/>
      <c r="CC70" s="27"/>
      <c r="CD70" s="27"/>
      <c r="CE70" s="27"/>
      <c r="CF70" s="27"/>
      <c r="CG70" s="27"/>
      <c r="CH70" s="27"/>
      <c r="CI70" s="27"/>
      <c r="CJ70" s="27"/>
      <c r="CK70" s="27">
        <f>CK72+CK122+CK132</f>
        <v>1335093.47</v>
      </c>
      <c r="CL70" s="27"/>
      <c r="CM70" s="27"/>
      <c r="CN70" s="27"/>
      <c r="CO70" s="27"/>
      <c r="CP70" s="27"/>
      <c r="CQ70" s="27"/>
      <c r="CR70" s="27"/>
      <c r="CS70" s="27"/>
      <c r="CT70" s="27"/>
      <c r="CU70" s="27"/>
      <c r="CV70" s="27"/>
      <c r="CW70" s="27"/>
      <c r="CX70" s="27"/>
      <c r="CY70" s="27"/>
      <c r="CZ70" s="27"/>
      <c r="DA70" s="27"/>
      <c r="DB70" s="28"/>
      <c r="DC70" s="28"/>
      <c r="DD70" s="28"/>
    </row>
    <row r="71" spans="1:108" s="1" customFormat="1" ht="15" customHeight="1" x14ac:dyDescent="0.2">
      <c r="A71" s="24"/>
      <c r="B71" s="24"/>
      <c r="C71" s="24"/>
      <c r="D71" s="24"/>
      <c r="E71" s="24"/>
      <c r="F71" s="24"/>
      <c r="G71" s="24"/>
      <c r="H71" s="25" t="s">
        <v>79</v>
      </c>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6"/>
      <c r="AK71" s="26"/>
      <c r="AL71" s="26"/>
      <c r="AM71" s="26"/>
      <c r="AN71" s="26"/>
      <c r="AO71" s="26"/>
      <c r="AP71" s="26"/>
      <c r="AQ71" s="26"/>
      <c r="AR71" s="26"/>
      <c r="AS71" s="26"/>
      <c r="AT71" s="26"/>
      <c r="AU71" s="26"/>
      <c r="AV71" s="26"/>
      <c r="AW71" s="26"/>
      <c r="AX71" s="26"/>
      <c r="AY71" s="26"/>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9"/>
      <c r="DC71" s="30"/>
      <c r="DD71" s="31"/>
    </row>
    <row r="72" spans="1:108" s="1" customFormat="1" ht="28.5" customHeight="1" x14ac:dyDescent="0.2">
      <c r="A72" s="24" t="s">
        <v>40</v>
      </c>
      <c r="B72" s="24"/>
      <c r="C72" s="24"/>
      <c r="D72" s="24"/>
      <c r="E72" s="24"/>
      <c r="F72" s="24"/>
      <c r="G72" s="24"/>
      <c r="H72" s="25" t="s">
        <v>113</v>
      </c>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6" t="s">
        <v>66</v>
      </c>
      <c r="AK72" s="26"/>
      <c r="AL72" s="26"/>
      <c r="AM72" s="26"/>
      <c r="AN72" s="26"/>
      <c r="AO72" s="26"/>
      <c r="AP72" s="26"/>
      <c r="AQ72" s="26"/>
      <c r="AR72" s="26"/>
      <c r="AS72" s="26"/>
      <c r="AT72" s="26"/>
      <c r="AU72" s="26"/>
      <c r="AV72" s="26"/>
      <c r="AW72" s="26"/>
      <c r="AX72" s="26"/>
      <c r="AY72" s="26"/>
      <c r="AZ72" s="27">
        <v>562083.72619999992</v>
      </c>
      <c r="BA72" s="27"/>
      <c r="BB72" s="27"/>
      <c r="BC72" s="27"/>
      <c r="BD72" s="27"/>
      <c r="BE72" s="27"/>
      <c r="BF72" s="27"/>
      <c r="BG72" s="27"/>
      <c r="BH72" s="27"/>
      <c r="BI72" s="27"/>
      <c r="BJ72" s="27"/>
      <c r="BK72" s="27"/>
      <c r="BL72" s="27"/>
      <c r="BM72" s="27"/>
      <c r="BN72" s="27"/>
      <c r="BO72" s="27"/>
      <c r="BP72" s="27"/>
      <c r="BQ72" s="27"/>
      <c r="BR72" s="27"/>
      <c r="BS72" s="27"/>
      <c r="BT72" s="27">
        <f>BT73+BT76</f>
        <v>561335.6</v>
      </c>
      <c r="BU72" s="27"/>
      <c r="BV72" s="27"/>
      <c r="BW72" s="27"/>
      <c r="BX72" s="27"/>
      <c r="BY72" s="27"/>
      <c r="BZ72" s="27"/>
      <c r="CA72" s="27"/>
      <c r="CB72" s="27"/>
      <c r="CC72" s="27"/>
      <c r="CD72" s="27"/>
      <c r="CE72" s="27"/>
      <c r="CF72" s="27"/>
      <c r="CG72" s="27"/>
      <c r="CH72" s="27"/>
      <c r="CI72" s="27"/>
      <c r="CJ72" s="27"/>
      <c r="CK72" s="27">
        <f>CK73+CK76</f>
        <v>566548.36600000004</v>
      </c>
      <c r="CL72" s="27"/>
      <c r="CM72" s="27"/>
      <c r="CN72" s="27"/>
      <c r="CO72" s="27"/>
      <c r="CP72" s="27"/>
      <c r="CQ72" s="27"/>
      <c r="CR72" s="27"/>
      <c r="CS72" s="27"/>
      <c r="CT72" s="27"/>
      <c r="CU72" s="27"/>
      <c r="CV72" s="27"/>
      <c r="CW72" s="27"/>
      <c r="CX72" s="27"/>
      <c r="CY72" s="27"/>
      <c r="CZ72" s="27"/>
      <c r="DA72" s="27"/>
      <c r="DB72" s="31"/>
      <c r="DC72" s="28"/>
      <c r="DD72" s="28"/>
    </row>
    <row r="73" spans="1:108" s="1" customFormat="1" ht="18.75" customHeight="1" x14ac:dyDescent="0.2">
      <c r="A73" s="24" t="s">
        <v>114</v>
      </c>
      <c r="B73" s="24"/>
      <c r="C73" s="24"/>
      <c r="D73" s="24"/>
      <c r="E73" s="24"/>
      <c r="F73" s="24"/>
      <c r="G73" s="24"/>
      <c r="H73" s="25" t="s">
        <v>115</v>
      </c>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6" t="s">
        <v>66</v>
      </c>
      <c r="AK73" s="26"/>
      <c r="AL73" s="26"/>
      <c r="AM73" s="26"/>
      <c r="AN73" s="26"/>
      <c r="AO73" s="26"/>
      <c r="AP73" s="26"/>
      <c r="AQ73" s="26"/>
      <c r="AR73" s="26"/>
      <c r="AS73" s="26"/>
      <c r="AT73" s="26"/>
      <c r="AU73" s="26"/>
      <c r="AV73" s="26"/>
      <c r="AW73" s="26"/>
      <c r="AX73" s="26"/>
      <c r="AY73" s="26"/>
      <c r="AZ73" s="27">
        <v>437862.94037999993</v>
      </c>
      <c r="BA73" s="27"/>
      <c r="BB73" s="27"/>
      <c r="BC73" s="27"/>
      <c r="BD73" s="27"/>
      <c r="BE73" s="27"/>
      <c r="BF73" s="27"/>
      <c r="BG73" s="27"/>
      <c r="BH73" s="27"/>
      <c r="BI73" s="27"/>
      <c r="BJ73" s="27"/>
      <c r="BK73" s="27"/>
      <c r="BL73" s="27"/>
      <c r="BM73" s="27"/>
      <c r="BN73" s="27"/>
      <c r="BO73" s="27"/>
      <c r="BP73" s="27"/>
      <c r="BQ73" s="27"/>
      <c r="BR73" s="27"/>
      <c r="BS73" s="27"/>
      <c r="BT73" s="27">
        <f>BT74+BT75</f>
        <v>449629.60000000003</v>
      </c>
      <c r="BU73" s="27"/>
      <c r="BV73" s="27"/>
      <c r="BW73" s="27"/>
      <c r="BX73" s="27"/>
      <c r="BY73" s="27"/>
      <c r="BZ73" s="27"/>
      <c r="CA73" s="27"/>
      <c r="CB73" s="27"/>
      <c r="CC73" s="27"/>
      <c r="CD73" s="27"/>
      <c r="CE73" s="27"/>
      <c r="CF73" s="27"/>
      <c r="CG73" s="27"/>
      <c r="CH73" s="27"/>
      <c r="CI73" s="27"/>
      <c r="CJ73" s="27"/>
      <c r="CK73" s="27">
        <f>CK74+CK75</f>
        <v>453805.24100000004</v>
      </c>
      <c r="CL73" s="27"/>
      <c r="CM73" s="27"/>
      <c r="CN73" s="27"/>
      <c r="CO73" s="27"/>
      <c r="CP73" s="27"/>
      <c r="CQ73" s="27"/>
      <c r="CR73" s="27"/>
      <c r="CS73" s="27"/>
      <c r="CT73" s="27"/>
      <c r="CU73" s="27"/>
      <c r="CV73" s="27"/>
      <c r="CW73" s="27"/>
      <c r="CX73" s="27"/>
      <c r="CY73" s="27"/>
      <c r="CZ73" s="27"/>
      <c r="DA73" s="27"/>
      <c r="DB73" s="28"/>
      <c r="DC73" s="28"/>
    </row>
    <row r="74" spans="1:108" s="1" customFormat="1" ht="15" customHeight="1" x14ac:dyDescent="0.2">
      <c r="A74" s="24"/>
      <c r="B74" s="24"/>
      <c r="C74" s="24"/>
      <c r="D74" s="24"/>
      <c r="E74" s="24"/>
      <c r="F74" s="24"/>
      <c r="G74" s="24"/>
      <c r="H74" s="25" t="s">
        <v>116</v>
      </c>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6" t="s">
        <v>66</v>
      </c>
      <c r="AK74" s="26"/>
      <c r="AL74" s="26"/>
      <c r="AM74" s="26"/>
      <c r="AN74" s="26"/>
      <c r="AO74" s="26"/>
      <c r="AP74" s="26"/>
      <c r="AQ74" s="26"/>
      <c r="AR74" s="26"/>
      <c r="AS74" s="26"/>
      <c r="AT74" s="26"/>
      <c r="AU74" s="26"/>
      <c r="AV74" s="26"/>
      <c r="AW74" s="26"/>
      <c r="AX74" s="26"/>
      <c r="AY74" s="26"/>
      <c r="AZ74" s="27">
        <v>224013.92329000004</v>
      </c>
      <c r="BA74" s="27"/>
      <c r="BB74" s="27"/>
      <c r="BC74" s="27"/>
      <c r="BD74" s="27"/>
      <c r="BE74" s="27"/>
      <c r="BF74" s="27"/>
      <c r="BG74" s="27"/>
      <c r="BH74" s="27"/>
      <c r="BI74" s="27"/>
      <c r="BJ74" s="27"/>
      <c r="BK74" s="27"/>
      <c r="BL74" s="27"/>
      <c r="BM74" s="27"/>
      <c r="BN74" s="27"/>
      <c r="BO74" s="27"/>
      <c r="BP74" s="27"/>
      <c r="BQ74" s="27"/>
      <c r="BR74" s="27"/>
      <c r="BS74" s="27"/>
      <c r="BT74" s="27">
        <f>SUM(BT82,BT89,BT103,BT110,BT117)</f>
        <v>231326.99999999997</v>
      </c>
      <c r="BU74" s="27"/>
      <c r="BV74" s="27"/>
      <c r="BW74" s="27"/>
      <c r="BX74" s="27"/>
      <c r="BY74" s="27"/>
      <c r="BZ74" s="27"/>
      <c r="CA74" s="27"/>
      <c r="CB74" s="27"/>
      <c r="CC74" s="27"/>
      <c r="CD74" s="27"/>
      <c r="CE74" s="27"/>
      <c r="CF74" s="27"/>
      <c r="CG74" s="27"/>
      <c r="CH74" s="27"/>
      <c r="CI74" s="27"/>
      <c r="CJ74" s="27"/>
      <c r="CK74" s="27">
        <f>SUM(CK82,CK89,CK103,CK110,CK117)</f>
        <v>229434.06599999999</v>
      </c>
      <c r="CL74" s="27"/>
      <c r="CM74" s="27"/>
      <c r="CN74" s="27"/>
      <c r="CO74" s="27"/>
      <c r="CP74" s="27"/>
      <c r="CQ74" s="27"/>
      <c r="CR74" s="27"/>
      <c r="CS74" s="27"/>
      <c r="CT74" s="27"/>
      <c r="CU74" s="27"/>
      <c r="CV74" s="27"/>
      <c r="CW74" s="27"/>
      <c r="CX74" s="27"/>
      <c r="CY74" s="27"/>
      <c r="CZ74" s="27"/>
      <c r="DA74" s="27"/>
    </row>
    <row r="75" spans="1:108" s="1" customFormat="1" ht="15" customHeight="1" x14ac:dyDescent="0.2">
      <c r="A75" s="24"/>
      <c r="B75" s="24"/>
      <c r="C75" s="24"/>
      <c r="D75" s="24"/>
      <c r="E75" s="24"/>
      <c r="F75" s="24"/>
      <c r="G75" s="24"/>
      <c r="H75" s="25" t="s">
        <v>117</v>
      </c>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6" t="s">
        <v>66</v>
      </c>
      <c r="AK75" s="26"/>
      <c r="AL75" s="26"/>
      <c r="AM75" s="26"/>
      <c r="AN75" s="26"/>
      <c r="AO75" s="26"/>
      <c r="AP75" s="26"/>
      <c r="AQ75" s="26"/>
      <c r="AR75" s="26"/>
      <c r="AS75" s="26"/>
      <c r="AT75" s="26"/>
      <c r="AU75" s="26"/>
      <c r="AV75" s="26"/>
      <c r="AW75" s="26"/>
      <c r="AX75" s="26"/>
      <c r="AY75" s="26"/>
      <c r="AZ75" s="27">
        <v>213849.01708999989</v>
      </c>
      <c r="BA75" s="27"/>
      <c r="BB75" s="27"/>
      <c r="BC75" s="27"/>
      <c r="BD75" s="27"/>
      <c r="BE75" s="27"/>
      <c r="BF75" s="27"/>
      <c r="BG75" s="27"/>
      <c r="BH75" s="27"/>
      <c r="BI75" s="27"/>
      <c r="BJ75" s="27"/>
      <c r="BK75" s="27"/>
      <c r="BL75" s="27"/>
      <c r="BM75" s="27"/>
      <c r="BN75" s="27"/>
      <c r="BO75" s="27"/>
      <c r="BP75" s="27"/>
      <c r="BQ75" s="27"/>
      <c r="BR75" s="27"/>
      <c r="BS75" s="27"/>
      <c r="BT75" s="27">
        <f>SUM(BT83,BT90,BT104,BT111,BT118)</f>
        <v>218302.60000000006</v>
      </c>
      <c r="BU75" s="27"/>
      <c r="BV75" s="27"/>
      <c r="BW75" s="27"/>
      <c r="BX75" s="27"/>
      <c r="BY75" s="27"/>
      <c r="BZ75" s="27"/>
      <c r="CA75" s="27"/>
      <c r="CB75" s="27"/>
      <c r="CC75" s="27"/>
      <c r="CD75" s="27"/>
      <c r="CE75" s="27"/>
      <c r="CF75" s="27"/>
      <c r="CG75" s="27"/>
      <c r="CH75" s="27"/>
      <c r="CI75" s="27"/>
      <c r="CJ75" s="27"/>
      <c r="CK75" s="27">
        <f>SUM(CK83,CK90,CK104,CK111,CK118)</f>
        <v>224371.17500000002</v>
      </c>
      <c r="CL75" s="27"/>
      <c r="CM75" s="27"/>
      <c r="CN75" s="27"/>
      <c r="CO75" s="27"/>
      <c r="CP75" s="27"/>
      <c r="CQ75" s="27"/>
      <c r="CR75" s="27"/>
      <c r="CS75" s="27"/>
      <c r="CT75" s="27"/>
      <c r="CU75" s="27"/>
      <c r="CV75" s="27"/>
      <c r="CW75" s="27"/>
      <c r="CX75" s="27"/>
      <c r="CY75" s="27"/>
      <c r="CZ75" s="27"/>
      <c r="DA75" s="27"/>
    </row>
    <row r="76" spans="1:108" s="1" customFormat="1" ht="15" customHeight="1" x14ac:dyDescent="0.2">
      <c r="A76" s="24" t="s">
        <v>118</v>
      </c>
      <c r="B76" s="24"/>
      <c r="C76" s="24"/>
      <c r="D76" s="24"/>
      <c r="E76" s="24"/>
      <c r="F76" s="24"/>
      <c r="G76" s="24"/>
      <c r="H76" s="25" t="s">
        <v>119</v>
      </c>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6" t="s">
        <v>66</v>
      </c>
      <c r="AK76" s="26"/>
      <c r="AL76" s="26"/>
      <c r="AM76" s="26"/>
      <c r="AN76" s="26"/>
      <c r="AO76" s="26"/>
      <c r="AP76" s="26"/>
      <c r="AQ76" s="26"/>
      <c r="AR76" s="26"/>
      <c r="AS76" s="26"/>
      <c r="AT76" s="26"/>
      <c r="AU76" s="26"/>
      <c r="AV76" s="26"/>
      <c r="AW76" s="26"/>
      <c r="AX76" s="26"/>
      <c r="AY76" s="26"/>
      <c r="AZ76" s="27">
        <v>124220.78582000003</v>
      </c>
      <c r="BA76" s="27"/>
      <c r="BB76" s="27"/>
      <c r="BC76" s="27"/>
      <c r="BD76" s="27"/>
      <c r="BE76" s="27"/>
      <c r="BF76" s="27"/>
      <c r="BG76" s="27"/>
      <c r="BH76" s="27"/>
      <c r="BI76" s="27"/>
      <c r="BJ76" s="27"/>
      <c r="BK76" s="27"/>
      <c r="BL76" s="27"/>
      <c r="BM76" s="27"/>
      <c r="BN76" s="27"/>
      <c r="BO76" s="27"/>
      <c r="BP76" s="27"/>
      <c r="BQ76" s="27"/>
      <c r="BR76" s="27"/>
      <c r="BS76" s="27"/>
      <c r="BT76" s="27">
        <f>SUM(BT84,BT91,BT105,BT112,BT119)</f>
        <v>111705.99999999999</v>
      </c>
      <c r="BU76" s="27"/>
      <c r="BV76" s="27"/>
      <c r="BW76" s="27"/>
      <c r="BX76" s="27"/>
      <c r="BY76" s="27"/>
      <c r="BZ76" s="27"/>
      <c r="CA76" s="27"/>
      <c r="CB76" s="27"/>
      <c r="CC76" s="27"/>
      <c r="CD76" s="27"/>
      <c r="CE76" s="27"/>
      <c r="CF76" s="27"/>
      <c r="CG76" s="27"/>
      <c r="CH76" s="27"/>
      <c r="CI76" s="27"/>
      <c r="CJ76" s="27"/>
      <c r="CK76" s="27">
        <f>SUM(CK84,CK91,CK105,CK112,CK119)</f>
        <v>112743.125</v>
      </c>
      <c r="CL76" s="27"/>
      <c r="CM76" s="27"/>
      <c r="CN76" s="27"/>
      <c r="CO76" s="27"/>
      <c r="CP76" s="27"/>
      <c r="CQ76" s="27"/>
      <c r="CR76" s="27"/>
      <c r="CS76" s="27"/>
      <c r="CT76" s="27"/>
      <c r="CU76" s="27"/>
      <c r="CV76" s="27"/>
      <c r="CW76" s="27"/>
      <c r="CX76" s="27"/>
      <c r="CY76" s="27"/>
      <c r="CZ76" s="27"/>
      <c r="DA76" s="27"/>
      <c r="DB76" s="28"/>
      <c r="DC76" s="28"/>
    </row>
    <row r="77" spans="1:108" s="1" customFormat="1" ht="15" customHeight="1" x14ac:dyDescent="0.2">
      <c r="A77" s="24"/>
      <c r="B77" s="24"/>
      <c r="C77" s="24"/>
      <c r="D77" s="24"/>
      <c r="E77" s="24"/>
      <c r="F77" s="24"/>
      <c r="G77" s="24"/>
      <c r="H77" s="25" t="s">
        <v>116</v>
      </c>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6" t="s">
        <v>66</v>
      </c>
      <c r="AK77" s="26"/>
      <c r="AL77" s="26"/>
      <c r="AM77" s="26"/>
      <c r="AN77" s="26"/>
      <c r="AO77" s="26"/>
      <c r="AP77" s="26"/>
      <c r="AQ77" s="26"/>
      <c r="AR77" s="26"/>
      <c r="AS77" s="26"/>
      <c r="AT77" s="26"/>
      <c r="AU77" s="26"/>
      <c r="AV77" s="26"/>
      <c r="AW77" s="26"/>
      <c r="AX77" s="26"/>
      <c r="AY77" s="26"/>
      <c r="AZ77" s="27">
        <v>64737.853250000073</v>
      </c>
      <c r="BA77" s="27"/>
      <c r="BB77" s="27"/>
      <c r="BC77" s="27"/>
      <c r="BD77" s="27"/>
      <c r="BE77" s="27"/>
      <c r="BF77" s="27"/>
      <c r="BG77" s="27"/>
      <c r="BH77" s="27"/>
      <c r="BI77" s="27"/>
      <c r="BJ77" s="27"/>
      <c r="BK77" s="27"/>
      <c r="BL77" s="27"/>
      <c r="BM77" s="27"/>
      <c r="BN77" s="27"/>
      <c r="BO77" s="27"/>
      <c r="BP77" s="27"/>
      <c r="BQ77" s="27"/>
      <c r="BR77" s="27"/>
      <c r="BS77" s="27"/>
      <c r="BT77" s="27">
        <f>BT85+BT92+BT113+BT120</f>
        <v>57470.799999999996</v>
      </c>
      <c r="BU77" s="27"/>
      <c r="BV77" s="27"/>
      <c r="BW77" s="27"/>
      <c r="BX77" s="27"/>
      <c r="BY77" s="27"/>
      <c r="BZ77" s="27"/>
      <c r="CA77" s="27"/>
      <c r="CB77" s="27"/>
      <c r="CC77" s="27"/>
      <c r="CD77" s="27"/>
      <c r="CE77" s="27"/>
      <c r="CF77" s="27"/>
      <c r="CG77" s="27"/>
      <c r="CH77" s="27"/>
      <c r="CI77" s="27"/>
      <c r="CJ77" s="27"/>
      <c r="CK77" s="27">
        <f>CK85+CK92+CK113+CK120</f>
        <v>57000.475000000006</v>
      </c>
      <c r="CL77" s="27"/>
      <c r="CM77" s="27"/>
      <c r="CN77" s="27"/>
      <c r="CO77" s="27"/>
      <c r="CP77" s="27"/>
      <c r="CQ77" s="27"/>
      <c r="CR77" s="27"/>
      <c r="CS77" s="27"/>
      <c r="CT77" s="27"/>
      <c r="CU77" s="27"/>
      <c r="CV77" s="27"/>
      <c r="CW77" s="27"/>
      <c r="CX77" s="27"/>
      <c r="CY77" s="27"/>
      <c r="CZ77" s="27"/>
      <c r="DA77" s="27"/>
    </row>
    <row r="78" spans="1:108" s="1" customFormat="1" ht="15" customHeight="1" x14ac:dyDescent="0.2">
      <c r="A78" s="24"/>
      <c r="B78" s="24"/>
      <c r="C78" s="24"/>
      <c r="D78" s="24"/>
      <c r="E78" s="24"/>
      <c r="F78" s="24"/>
      <c r="G78" s="24"/>
      <c r="H78" s="25" t="s">
        <v>117</v>
      </c>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6" t="s">
        <v>66</v>
      </c>
      <c r="AK78" s="26"/>
      <c r="AL78" s="26"/>
      <c r="AM78" s="26"/>
      <c r="AN78" s="26"/>
      <c r="AO78" s="26"/>
      <c r="AP78" s="26"/>
      <c r="AQ78" s="26"/>
      <c r="AR78" s="26"/>
      <c r="AS78" s="26"/>
      <c r="AT78" s="26"/>
      <c r="AU78" s="26"/>
      <c r="AV78" s="26"/>
      <c r="AW78" s="26"/>
      <c r="AX78" s="26"/>
      <c r="AY78" s="26"/>
      <c r="AZ78" s="27">
        <v>59482.932569999961</v>
      </c>
      <c r="BA78" s="27"/>
      <c r="BB78" s="27"/>
      <c r="BC78" s="27"/>
      <c r="BD78" s="27"/>
      <c r="BE78" s="27"/>
      <c r="BF78" s="27"/>
      <c r="BG78" s="27"/>
      <c r="BH78" s="27"/>
      <c r="BI78" s="27"/>
      <c r="BJ78" s="27"/>
      <c r="BK78" s="27"/>
      <c r="BL78" s="27"/>
      <c r="BM78" s="27"/>
      <c r="BN78" s="27"/>
      <c r="BO78" s="27"/>
      <c r="BP78" s="27"/>
      <c r="BQ78" s="27"/>
      <c r="BR78" s="27"/>
      <c r="BS78" s="27"/>
      <c r="BT78" s="27">
        <f>BT86+BT93+BT114+BT121</f>
        <v>54235.200000000004</v>
      </c>
      <c r="BU78" s="27"/>
      <c r="BV78" s="27"/>
      <c r="BW78" s="27"/>
      <c r="BX78" s="27"/>
      <c r="BY78" s="27"/>
      <c r="BZ78" s="27"/>
      <c r="CA78" s="27"/>
      <c r="CB78" s="27"/>
      <c r="CC78" s="27"/>
      <c r="CD78" s="27"/>
      <c r="CE78" s="27"/>
      <c r="CF78" s="27"/>
      <c r="CG78" s="27"/>
      <c r="CH78" s="27"/>
      <c r="CI78" s="27"/>
      <c r="CJ78" s="27"/>
      <c r="CK78" s="27">
        <f>CK86+CK93+CK114+CK121</f>
        <v>55742.65</v>
      </c>
      <c r="CL78" s="27"/>
      <c r="CM78" s="27"/>
      <c r="CN78" s="27"/>
      <c r="CO78" s="27"/>
      <c r="CP78" s="27"/>
      <c r="CQ78" s="27"/>
      <c r="CR78" s="27"/>
      <c r="CS78" s="27"/>
      <c r="CT78" s="27"/>
      <c r="CU78" s="27"/>
      <c r="CV78" s="27"/>
      <c r="CW78" s="27"/>
      <c r="CX78" s="27"/>
      <c r="CY78" s="27"/>
      <c r="CZ78" s="27"/>
      <c r="DA78" s="27"/>
    </row>
    <row r="79" spans="1:108" s="1" customFormat="1" ht="15" customHeight="1" x14ac:dyDescent="0.2">
      <c r="A79" s="24"/>
      <c r="B79" s="24"/>
      <c r="C79" s="24"/>
      <c r="D79" s="24"/>
      <c r="E79" s="24"/>
      <c r="F79" s="24"/>
      <c r="G79" s="24"/>
      <c r="H79" s="25" t="s">
        <v>79</v>
      </c>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6" t="s">
        <v>66</v>
      </c>
      <c r="AK79" s="26"/>
      <c r="AL79" s="26"/>
      <c r="AM79" s="26"/>
      <c r="AN79" s="26"/>
      <c r="AO79" s="26"/>
      <c r="AP79" s="26"/>
      <c r="AQ79" s="26"/>
      <c r="AR79" s="26"/>
      <c r="AS79" s="26"/>
      <c r="AT79" s="26"/>
      <c r="AU79" s="26"/>
      <c r="AV79" s="26"/>
      <c r="AW79" s="26"/>
      <c r="AX79" s="26"/>
      <c r="AY79" s="26"/>
      <c r="AZ79" s="27"/>
      <c r="BA79" s="27"/>
      <c r="BB79" s="27"/>
      <c r="BC79" s="27"/>
      <c r="BD79" s="27"/>
      <c r="BE79" s="27"/>
      <c r="BF79" s="27"/>
      <c r="BG79" s="27"/>
      <c r="BH79" s="27"/>
      <c r="BI79" s="27"/>
      <c r="BJ79" s="27"/>
      <c r="BK79" s="27"/>
      <c r="BL79" s="27"/>
      <c r="BM79" s="27"/>
      <c r="BN79" s="27"/>
      <c r="BO79" s="27"/>
      <c r="BP79" s="27"/>
      <c r="BQ79" s="27"/>
      <c r="BR79" s="27"/>
      <c r="BS79" s="27"/>
      <c r="BT79" s="32"/>
      <c r="BU79" s="32"/>
      <c r="BV79" s="32"/>
      <c r="BW79" s="32"/>
      <c r="BX79" s="32"/>
      <c r="BY79" s="32"/>
      <c r="BZ79" s="32"/>
      <c r="CA79" s="32"/>
      <c r="CB79" s="32"/>
      <c r="CC79" s="32"/>
      <c r="CD79" s="32"/>
      <c r="CE79" s="32"/>
      <c r="CF79" s="32"/>
      <c r="CG79" s="32"/>
      <c r="CH79" s="32"/>
      <c r="CI79" s="32"/>
      <c r="CJ79" s="32"/>
      <c r="CK79" s="27"/>
      <c r="CL79" s="27"/>
      <c r="CM79" s="27"/>
      <c r="CN79" s="27"/>
      <c r="CO79" s="27"/>
      <c r="CP79" s="27"/>
      <c r="CQ79" s="27"/>
      <c r="CR79" s="27"/>
      <c r="CS79" s="27"/>
      <c r="CT79" s="27"/>
      <c r="CU79" s="27"/>
      <c r="CV79" s="27"/>
      <c r="CW79" s="27"/>
      <c r="CX79" s="27"/>
      <c r="CY79" s="27"/>
      <c r="CZ79" s="27"/>
      <c r="DA79" s="27"/>
    </row>
    <row r="80" spans="1:108" s="38" customFormat="1" ht="51" customHeight="1" x14ac:dyDescent="0.2">
      <c r="A80" s="33" t="s">
        <v>120</v>
      </c>
      <c r="B80" s="33"/>
      <c r="C80" s="33"/>
      <c r="D80" s="33"/>
      <c r="E80" s="33"/>
      <c r="F80" s="33"/>
      <c r="G80" s="33"/>
      <c r="H80" s="34" t="s">
        <v>121</v>
      </c>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5" t="s">
        <v>66</v>
      </c>
      <c r="AK80" s="35"/>
      <c r="AL80" s="35"/>
      <c r="AM80" s="35"/>
      <c r="AN80" s="35"/>
      <c r="AO80" s="35"/>
      <c r="AP80" s="35"/>
      <c r="AQ80" s="35"/>
      <c r="AR80" s="35"/>
      <c r="AS80" s="35"/>
      <c r="AT80" s="35"/>
      <c r="AU80" s="35"/>
      <c r="AV80" s="35"/>
      <c r="AW80" s="35"/>
      <c r="AX80" s="35"/>
      <c r="AY80" s="35"/>
      <c r="AZ80" s="36">
        <v>474123.7165199999</v>
      </c>
      <c r="BA80" s="36"/>
      <c r="BB80" s="36"/>
      <c r="BC80" s="36"/>
      <c r="BD80" s="36"/>
      <c r="BE80" s="36"/>
      <c r="BF80" s="36"/>
      <c r="BG80" s="36"/>
      <c r="BH80" s="36"/>
      <c r="BI80" s="36"/>
      <c r="BJ80" s="36"/>
      <c r="BK80" s="36"/>
      <c r="BL80" s="36"/>
      <c r="BM80" s="36"/>
      <c r="BN80" s="36"/>
      <c r="BO80" s="36"/>
      <c r="BP80" s="36"/>
      <c r="BQ80" s="36"/>
      <c r="BR80" s="36"/>
      <c r="BS80" s="36"/>
      <c r="BT80" s="36">
        <f>BT81+BT84</f>
        <v>475956.92290015222</v>
      </c>
      <c r="BU80" s="36"/>
      <c r="BV80" s="36"/>
      <c r="BW80" s="36"/>
      <c r="BX80" s="36"/>
      <c r="BY80" s="36"/>
      <c r="BZ80" s="36"/>
      <c r="CA80" s="36"/>
      <c r="CB80" s="36"/>
      <c r="CC80" s="36"/>
      <c r="CD80" s="36"/>
      <c r="CE80" s="36"/>
      <c r="CF80" s="36"/>
      <c r="CG80" s="36"/>
      <c r="CH80" s="36"/>
      <c r="CI80" s="36"/>
      <c r="CJ80" s="36"/>
      <c r="CK80" s="36">
        <f>CK81+CK84</f>
        <v>477897.24399999995</v>
      </c>
      <c r="CL80" s="36"/>
      <c r="CM80" s="36"/>
      <c r="CN80" s="36"/>
      <c r="CO80" s="36"/>
      <c r="CP80" s="36"/>
      <c r="CQ80" s="36"/>
      <c r="CR80" s="36"/>
      <c r="CS80" s="36"/>
      <c r="CT80" s="36"/>
      <c r="CU80" s="36"/>
      <c r="CV80" s="36"/>
      <c r="CW80" s="36"/>
      <c r="CX80" s="36"/>
      <c r="CY80" s="36"/>
      <c r="CZ80" s="36"/>
      <c r="DA80" s="36"/>
      <c r="DB80" s="37"/>
    </row>
    <row r="81" spans="1:106" s="1" customFormat="1" ht="27.75" customHeight="1" x14ac:dyDescent="0.2">
      <c r="A81" s="24" t="s">
        <v>122</v>
      </c>
      <c r="B81" s="24"/>
      <c r="C81" s="24"/>
      <c r="D81" s="24"/>
      <c r="E81" s="24"/>
      <c r="F81" s="24"/>
      <c r="G81" s="24"/>
      <c r="H81" s="25" t="s">
        <v>115</v>
      </c>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6" t="s">
        <v>66</v>
      </c>
      <c r="AK81" s="26"/>
      <c r="AL81" s="26"/>
      <c r="AM81" s="26"/>
      <c r="AN81" s="26"/>
      <c r="AO81" s="26"/>
      <c r="AP81" s="26"/>
      <c r="AQ81" s="26"/>
      <c r="AR81" s="26"/>
      <c r="AS81" s="26"/>
      <c r="AT81" s="26"/>
      <c r="AU81" s="26"/>
      <c r="AV81" s="26"/>
      <c r="AW81" s="26"/>
      <c r="AX81" s="26"/>
      <c r="AY81" s="26"/>
      <c r="AZ81" s="27">
        <v>367751.52936999989</v>
      </c>
      <c r="BA81" s="27"/>
      <c r="BB81" s="27"/>
      <c r="BC81" s="27"/>
      <c r="BD81" s="27"/>
      <c r="BE81" s="27"/>
      <c r="BF81" s="27"/>
      <c r="BG81" s="27"/>
      <c r="BH81" s="27"/>
      <c r="BI81" s="27"/>
      <c r="BJ81" s="27"/>
      <c r="BK81" s="27"/>
      <c r="BL81" s="27"/>
      <c r="BM81" s="27"/>
      <c r="BN81" s="27"/>
      <c r="BO81" s="27"/>
      <c r="BP81" s="27"/>
      <c r="BQ81" s="27"/>
      <c r="BR81" s="27"/>
      <c r="BS81" s="27"/>
      <c r="BT81" s="27">
        <f>SUM(BT82:CJ83)</f>
        <v>380546.56380401948</v>
      </c>
      <c r="BU81" s="27"/>
      <c r="BV81" s="27"/>
      <c r="BW81" s="27"/>
      <c r="BX81" s="27"/>
      <c r="BY81" s="27"/>
      <c r="BZ81" s="27"/>
      <c r="CA81" s="27"/>
      <c r="CB81" s="27"/>
      <c r="CC81" s="27"/>
      <c r="CD81" s="27"/>
      <c r="CE81" s="27"/>
      <c r="CF81" s="27"/>
      <c r="CG81" s="27"/>
      <c r="CH81" s="27"/>
      <c r="CI81" s="27"/>
      <c r="CJ81" s="27"/>
      <c r="CK81" s="27">
        <f>SUM(CK82:DA83)</f>
        <v>381479.14099999995</v>
      </c>
      <c r="CL81" s="27"/>
      <c r="CM81" s="27"/>
      <c r="CN81" s="27"/>
      <c r="CO81" s="27"/>
      <c r="CP81" s="27"/>
      <c r="CQ81" s="27"/>
      <c r="CR81" s="27"/>
      <c r="CS81" s="27"/>
      <c r="CT81" s="27"/>
      <c r="CU81" s="27"/>
      <c r="CV81" s="27"/>
      <c r="CW81" s="27"/>
      <c r="CX81" s="27"/>
      <c r="CY81" s="27"/>
      <c r="CZ81" s="27"/>
      <c r="DA81" s="27"/>
    </row>
    <row r="82" spans="1:106" s="1" customFormat="1" ht="15" customHeight="1" x14ac:dyDescent="0.2">
      <c r="A82" s="24"/>
      <c r="B82" s="24"/>
      <c r="C82" s="24"/>
      <c r="D82" s="24"/>
      <c r="E82" s="24"/>
      <c r="F82" s="24"/>
      <c r="G82" s="24"/>
      <c r="H82" s="25" t="s">
        <v>116</v>
      </c>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6" t="s">
        <v>66</v>
      </c>
      <c r="AK82" s="26"/>
      <c r="AL82" s="26"/>
      <c r="AM82" s="26"/>
      <c r="AN82" s="26"/>
      <c r="AO82" s="26"/>
      <c r="AP82" s="26"/>
      <c r="AQ82" s="26"/>
      <c r="AR82" s="26"/>
      <c r="AS82" s="26"/>
      <c r="AT82" s="26"/>
      <c r="AU82" s="26"/>
      <c r="AV82" s="26"/>
      <c r="AW82" s="26"/>
      <c r="AX82" s="26"/>
      <c r="AY82" s="26"/>
      <c r="AZ82" s="27">
        <v>188564.26366</v>
      </c>
      <c r="BA82" s="27"/>
      <c r="BB82" s="27"/>
      <c r="BC82" s="27"/>
      <c r="BD82" s="27"/>
      <c r="BE82" s="27"/>
      <c r="BF82" s="27"/>
      <c r="BG82" s="27"/>
      <c r="BH82" s="27"/>
      <c r="BI82" s="27"/>
      <c r="BJ82" s="27"/>
      <c r="BK82" s="27"/>
      <c r="BL82" s="27"/>
      <c r="BM82" s="27"/>
      <c r="BN82" s="27"/>
      <c r="BO82" s="27"/>
      <c r="BP82" s="27"/>
      <c r="BQ82" s="27"/>
      <c r="BR82" s="27"/>
      <c r="BS82" s="27"/>
      <c r="BT82" s="27">
        <v>195977.33517999997</v>
      </c>
      <c r="BU82" s="27"/>
      <c r="BV82" s="27"/>
      <c r="BW82" s="27"/>
      <c r="BX82" s="27"/>
      <c r="BY82" s="27"/>
      <c r="BZ82" s="27"/>
      <c r="CA82" s="27"/>
      <c r="CB82" s="27"/>
      <c r="CC82" s="27"/>
      <c r="CD82" s="27"/>
      <c r="CE82" s="27"/>
      <c r="CF82" s="27"/>
      <c r="CG82" s="27"/>
      <c r="CH82" s="27"/>
      <c r="CI82" s="27"/>
      <c r="CJ82" s="27"/>
      <c r="CK82" s="27">
        <v>193230.64299999998</v>
      </c>
      <c r="CL82" s="27"/>
      <c r="CM82" s="27"/>
      <c r="CN82" s="27"/>
      <c r="CO82" s="27"/>
      <c r="CP82" s="27"/>
      <c r="CQ82" s="27"/>
      <c r="CR82" s="27"/>
      <c r="CS82" s="27"/>
      <c r="CT82" s="27"/>
      <c r="CU82" s="27"/>
      <c r="CV82" s="27"/>
      <c r="CW82" s="27"/>
      <c r="CX82" s="27"/>
      <c r="CY82" s="27"/>
      <c r="CZ82" s="27"/>
      <c r="DA82" s="27"/>
    </row>
    <row r="83" spans="1:106" s="1" customFormat="1" ht="15" customHeight="1" x14ac:dyDescent="0.2">
      <c r="A83" s="24"/>
      <c r="B83" s="24"/>
      <c r="C83" s="24"/>
      <c r="D83" s="24"/>
      <c r="E83" s="24"/>
      <c r="F83" s="24"/>
      <c r="G83" s="24"/>
      <c r="H83" s="25" t="s">
        <v>117</v>
      </c>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6" t="s">
        <v>66</v>
      </c>
      <c r="AK83" s="26"/>
      <c r="AL83" s="26"/>
      <c r="AM83" s="26"/>
      <c r="AN83" s="26"/>
      <c r="AO83" s="26"/>
      <c r="AP83" s="26"/>
      <c r="AQ83" s="26"/>
      <c r="AR83" s="26"/>
      <c r="AS83" s="26"/>
      <c r="AT83" s="26"/>
      <c r="AU83" s="26"/>
      <c r="AV83" s="26"/>
      <c r="AW83" s="26"/>
      <c r="AX83" s="26"/>
      <c r="AY83" s="26"/>
      <c r="AZ83" s="27">
        <v>179187.26570999989</v>
      </c>
      <c r="BA83" s="27"/>
      <c r="BB83" s="27"/>
      <c r="BC83" s="27"/>
      <c r="BD83" s="27"/>
      <c r="BE83" s="27"/>
      <c r="BF83" s="27"/>
      <c r="BG83" s="27"/>
      <c r="BH83" s="27"/>
      <c r="BI83" s="27"/>
      <c r="BJ83" s="27"/>
      <c r="BK83" s="27"/>
      <c r="BL83" s="27"/>
      <c r="BM83" s="27"/>
      <c r="BN83" s="27"/>
      <c r="BO83" s="27"/>
      <c r="BP83" s="27"/>
      <c r="BQ83" s="27"/>
      <c r="BR83" s="27"/>
      <c r="BS83" s="27"/>
      <c r="BT83" s="27">
        <v>184569.22862401951</v>
      </c>
      <c r="BU83" s="27"/>
      <c r="BV83" s="27"/>
      <c r="BW83" s="27"/>
      <c r="BX83" s="27"/>
      <c r="BY83" s="27"/>
      <c r="BZ83" s="27"/>
      <c r="CA83" s="27"/>
      <c r="CB83" s="27"/>
      <c r="CC83" s="27"/>
      <c r="CD83" s="27"/>
      <c r="CE83" s="27"/>
      <c r="CF83" s="27"/>
      <c r="CG83" s="27"/>
      <c r="CH83" s="27"/>
      <c r="CI83" s="27"/>
      <c r="CJ83" s="27"/>
      <c r="CK83" s="27">
        <v>188248.49799999999</v>
      </c>
      <c r="CL83" s="27"/>
      <c r="CM83" s="27"/>
      <c r="CN83" s="27"/>
      <c r="CO83" s="27"/>
      <c r="CP83" s="27"/>
      <c r="CQ83" s="27"/>
      <c r="CR83" s="27"/>
      <c r="CS83" s="27"/>
      <c r="CT83" s="27"/>
      <c r="CU83" s="27"/>
      <c r="CV83" s="27"/>
      <c r="CW83" s="27"/>
      <c r="CX83" s="27"/>
      <c r="CY83" s="27"/>
      <c r="CZ83" s="27"/>
      <c r="DA83" s="27"/>
    </row>
    <row r="84" spans="1:106" s="1" customFormat="1" ht="15" customHeight="1" x14ac:dyDescent="0.2">
      <c r="A84" s="24" t="s">
        <v>123</v>
      </c>
      <c r="B84" s="24"/>
      <c r="C84" s="24"/>
      <c r="D84" s="24"/>
      <c r="E84" s="24"/>
      <c r="F84" s="24"/>
      <c r="G84" s="24"/>
      <c r="H84" s="25" t="s">
        <v>119</v>
      </c>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6" t="s">
        <v>66</v>
      </c>
      <c r="AK84" s="26"/>
      <c r="AL84" s="26"/>
      <c r="AM84" s="26"/>
      <c r="AN84" s="26"/>
      <c r="AO84" s="26"/>
      <c r="AP84" s="26"/>
      <c r="AQ84" s="26"/>
      <c r="AR84" s="26"/>
      <c r="AS84" s="26"/>
      <c r="AT84" s="26"/>
      <c r="AU84" s="26"/>
      <c r="AV84" s="26"/>
      <c r="AW84" s="26"/>
      <c r="AX84" s="26"/>
      <c r="AY84" s="26"/>
      <c r="AZ84" s="27">
        <v>106372.18715000003</v>
      </c>
      <c r="BA84" s="27"/>
      <c r="BB84" s="27"/>
      <c r="BC84" s="27"/>
      <c r="BD84" s="27"/>
      <c r="BE84" s="27"/>
      <c r="BF84" s="27"/>
      <c r="BG84" s="27"/>
      <c r="BH84" s="27"/>
      <c r="BI84" s="27"/>
      <c r="BJ84" s="27"/>
      <c r="BK84" s="27"/>
      <c r="BL84" s="27"/>
      <c r="BM84" s="27"/>
      <c r="BN84" s="27"/>
      <c r="BO84" s="27"/>
      <c r="BP84" s="27"/>
      <c r="BQ84" s="27"/>
      <c r="BR84" s="27"/>
      <c r="BS84" s="27"/>
      <c r="BT84" s="27">
        <f>SUM(BT85:CJ86)</f>
        <v>95410.359096132743</v>
      </c>
      <c r="BU84" s="27"/>
      <c r="BV84" s="27"/>
      <c r="BW84" s="27"/>
      <c r="BX84" s="27"/>
      <c r="BY84" s="27"/>
      <c r="BZ84" s="27"/>
      <c r="CA84" s="27"/>
      <c r="CB84" s="27"/>
      <c r="CC84" s="27"/>
      <c r="CD84" s="27"/>
      <c r="CE84" s="27"/>
      <c r="CF84" s="27"/>
      <c r="CG84" s="27"/>
      <c r="CH84" s="27"/>
      <c r="CI84" s="27"/>
      <c r="CJ84" s="27"/>
      <c r="CK84" s="27">
        <f>SUM(CK85:DA86)</f>
        <v>96418.103000000003</v>
      </c>
      <c r="CL84" s="27"/>
      <c r="CM84" s="27"/>
      <c r="CN84" s="27"/>
      <c r="CO84" s="27"/>
      <c r="CP84" s="27"/>
      <c r="CQ84" s="27"/>
      <c r="CR84" s="27"/>
      <c r="CS84" s="27"/>
      <c r="CT84" s="27"/>
      <c r="CU84" s="27"/>
      <c r="CV84" s="27"/>
      <c r="CW84" s="27"/>
      <c r="CX84" s="27"/>
      <c r="CY84" s="27"/>
      <c r="CZ84" s="27"/>
      <c r="DA84" s="27"/>
    </row>
    <row r="85" spans="1:106" s="1" customFormat="1" ht="15" customHeight="1" x14ac:dyDescent="0.2">
      <c r="A85" s="24"/>
      <c r="B85" s="24"/>
      <c r="C85" s="24"/>
      <c r="D85" s="24"/>
      <c r="E85" s="24"/>
      <c r="F85" s="24"/>
      <c r="G85" s="24"/>
      <c r="H85" s="25" t="s">
        <v>116</v>
      </c>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6" t="s">
        <v>66</v>
      </c>
      <c r="AK85" s="26"/>
      <c r="AL85" s="26"/>
      <c r="AM85" s="26"/>
      <c r="AN85" s="26"/>
      <c r="AO85" s="26"/>
      <c r="AP85" s="26"/>
      <c r="AQ85" s="26"/>
      <c r="AR85" s="26"/>
      <c r="AS85" s="26"/>
      <c r="AT85" s="26"/>
      <c r="AU85" s="26"/>
      <c r="AV85" s="26"/>
      <c r="AW85" s="26"/>
      <c r="AX85" s="26"/>
      <c r="AY85" s="26"/>
      <c r="AZ85" s="27">
        <v>55369.046290000071</v>
      </c>
      <c r="BA85" s="27"/>
      <c r="BB85" s="27"/>
      <c r="BC85" s="27"/>
      <c r="BD85" s="27"/>
      <c r="BE85" s="27"/>
      <c r="BF85" s="27"/>
      <c r="BG85" s="27"/>
      <c r="BH85" s="27"/>
      <c r="BI85" s="27"/>
      <c r="BJ85" s="27"/>
      <c r="BK85" s="27"/>
      <c r="BL85" s="27"/>
      <c r="BM85" s="27"/>
      <c r="BN85" s="27"/>
      <c r="BO85" s="27"/>
      <c r="BP85" s="27"/>
      <c r="BQ85" s="27"/>
      <c r="BR85" s="27"/>
      <c r="BS85" s="27"/>
      <c r="BT85" s="27">
        <v>48907.982386517862</v>
      </c>
      <c r="BU85" s="27"/>
      <c r="BV85" s="27"/>
      <c r="BW85" s="27"/>
      <c r="BX85" s="27"/>
      <c r="BY85" s="27"/>
      <c r="BZ85" s="27"/>
      <c r="CA85" s="27"/>
      <c r="CB85" s="27"/>
      <c r="CC85" s="27"/>
      <c r="CD85" s="27"/>
      <c r="CE85" s="27"/>
      <c r="CF85" s="27"/>
      <c r="CG85" s="27"/>
      <c r="CH85" s="27"/>
      <c r="CI85" s="27"/>
      <c r="CJ85" s="27"/>
      <c r="CK85" s="27">
        <v>48769.958000000006</v>
      </c>
      <c r="CL85" s="27"/>
      <c r="CM85" s="27"/>
      <c r="CN85" s="27"/>
      <c r="CO85" s="27"/>
      <c r="CP85" s="27"/>
      <c r="CQ85" s="27"/>
      <c r="CR85" s="27"/>
      <c r="CS85" s="27"/>
      <c r="CT85" s="27"/>
      <c r="CU85" s="27"/>
      <c r="CV85" s="27"/>
      <c r="CW85" s="27"/>
      <c r="CX85" s="27"/>
      <c r="CY85" s="27"/>
      <c r="CZ85" s="27"/>
      <c r="DA85" s="27"/>
      <c r="DB85" s="39"/>
    </row>
    <row r="86" spans="1:106" s="1" customFormat="1" ht="15" customHeight="1" x14ac:dyDescent="0.2">
      <c r="A86" s="24"/>
      <c r="B86" s="24"/>
      <c r="C86" s="24"/>
      <c r="D86" s="24"/>
      <c r="E86" s="24"/>
      <c r="F86" s="24"/>
      <c r="G86" s="24"/>
      <c r="H86" s="25" t="s">
        <v>117</v>
      </c>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6" t="s">
        <v>66</v>
      </c>
      <c r="AK86" s="26"/>
      <c r="AL86" s="26"/>
      <c r="AM86" s="26"/>
      <c r="AN86" s="26"/>
      <c r="AO86" s="26"/>
      <c r="AP86" s="26"/>
      <c r="AQ86" s="26"/>
      <c r="AR86" s="26"/>
      <c r="AS86" s="26"/>
      <c r="AT86" s="26"/>
      <c r="AU86" s="26"/>
      <c r="AV86" s="26"/>
      <c r="AW86" s="26"/>
      <c r="AX86" s="26"/>
      <c r="AY86" s="26"/>
      <c r="AZ86" s="27">
        <v>51003.140859999956</v>
      </c>
      <c r="BA86" s="27"/>
      <c r="BB86" s="27"/>
      <c r="BC86" s="27"/>
      <c r="BD86" s="27"/>
      <c r="BE86" s="27"/>
      <c r="BF86" s="27"/>
      <c r="BG86" s="27"/>
      <c r="BH86" s="27"/>
      <c r="BI86" s="27"/>
      <c r="BJ86" s="27"/>
      <c r="BK86" s="27"/>
      <c r="BL86" s="27"/>
      <c r="BM86" s="27"/>
      <c r="BN86" s="27"/>
      <c r="BO86" s="27"/>
      <c r="BP86" s="27"/>
      <c r="BQ86" s="27"/>
      <c r="BR86" s="27"/>
      <c r="BS86" s="27"/>
      <c r="BT86" s="27">
        <v>46502.376709614888</v>
      </c>
      <c r="BU86" s="27"/>
      <c r="BV86" s="27"/>
      <c r="BW86" s="27"/>
      <c r="BX86" s="27"/>
      <c r="BY86" s="27"/>
      <c r="BZ86" s="27"/>
      <c r="CA86" s="27"/>
      <c r="CB86" s="27"/>
      <c r="CC86" s="27"/>
      <c r="CD86" s="27"/>
      <c r="CE86" s="27"/>
      <c r="CF86" s="27"/>
      <c r="CG86" s="27"/>
      <c r="CH86" s="27"/>
      <c r="CI86" s="27"/>
      <c r="CJ86" s="27"/>
      <c r="CK86" s="27">
        <v>47648.144999999997</v>
      </c>
      <c r="CL86" s="27"/>
      <c r="CM86" s="27"/>
      <c r="CN86" s="27"/>
      <c r="CO86" s="27"/>
      <c r="CP86" s="27"/>
      <c r="CQ86" s="27"/>
      <c r="CR86" s="27"/>
      <c r="CS86" s="27"/>
      <c r="CT86" s="27"/>
      <c r="CU86" s="27"/>
      <c r="CV86" s="27"/>
      <c r="CW86" s="27"/>
      <c r="CX86" s="27"/>
      <c r="CY86" s="27"/>
      <c r="CZ86" s="27"/>
      <c r="DA86" s="27"/>
    </row>
    <row r="87" spans="1:106" s="38" customFormat="1" ht="57" customHeight="1" x14ac:dyDescent="0.2">
      <c r="A87" s="33" t="s">
        <v>124</v>
      </c>
      <c r="B87" s="33"/>
      <c r="C87" s="33"/>
      <c r="D87" s="33"/>
      <c r="E87" s="33"/>
      <c r="F87" s="33"/>
      <c r="G87" s="33"/>
      <c r="H87" s="34" t="s">
        <v>125</v>
      </c>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5" t="s">
        <v>66</v>
      </c>
      <c r="AK87" s="35"/>
      <c r="AL87" s="35"/>
      <c r="AM87" s="35"/>
      <c r="AN87" s="35"/>
      <c r="AO87" s="35"/>
      <c r="AP87" s="35"/>
      <c r="AQ87" s="35"/>
      <c r="AR87" s="35"/>
      <c r="AS87" s="35"/>
      <c r="AT87" s="35"/>
      <c r="AU87" s="35"/>
      <c r="AV87" s="35"/>
      <c r="AW87" s="35"/>
      <c r="AX87" s="35"/>
      <c r="AY87" s="35"/>
      <c r="AZ87" s="36">
        <v>58993.709830000007</v>
      </c>
      <c r="BA87" s="36"/>
      <c r="BB87" s="36"/>
      <c r="BC87" s="36"/>
      <c r="BD87" s="36"/>
      <c r="BE87" s="36"/>
      <c r="BF87" s="36"/>
      <c r="BG87" s="36"/>
      <c r="BH87" s="36"/>
      <c r="BI87" s="36"/>
      <c r="BJ87" s="36"/>
      <c r="BK87" s="36"/>
      <c r="BL87" s="36"/>
      <c r="BM87" s="36"/>
      <c r="BN87" s="36"/>
      <c r="BO87" s="36"/>
      <c r="BP87" s="36"/>
      <c r="BQ87" s="36"/>
      <c r="BR87" s="36"/>
      <c r="BS87" s="36"/>
      <c r="BT87" s="36">
        <f>BT88+BT91</f>
        <v>58497.761306149689</v>
      </c>
      <c r="BU87" s="36"/>
      <c r="BV87" s="36"/>
      <c r="BW87" s="36"/>
      <c r="BX87" s="36"/>
      <c r="BY87" s="36"/>
      <c r="BZ87" s="36"/>
      <c r="CA87" s="36"/>
      <c r="CB87" s="36"/>
      <c r="CC87" s="36"/>
      <c r="CD87" s="36"/>
      <c r="CE87" s="36"/>
      <c r="CF87" s="36"/>
      <c r="CG87" s="36"/>
      <c r="CH87" s="36"/>
      <c r="CI87" s="36"/>
      <c r="CJ87" s="36"/>
      <c r="CK87" s="36">
        <f>CK88+CK91</f>
        <v>60246.229000000007</v>
      </c>
      <c r="CL87" s="36"/>
      <c r="CM87" s="36"/>
      <c r="CN87" s="36"/>
      <c r="CO87" s="36"/>
      <c r="CP87" s="36"/>
      <c r="CQ87" s="36"/>
      <c r="CR87" s="36"/>
      <c r="CS87" s="36"/>
      <c r="CT87" s="36"/>
      <c r="CU87" s="36"/>
      <c r="CV87" s="36"/>
      <c r="CW87" s="36"/>
      <c r="CX87" s="36"/>
      <c r="CY87" s="36"/>
      <c r="CZ87" s="36"/>
      <c r="DA87" s="36"/>
      <c r="DB87" s="37"/>
    </row>
    <row r="88" spans="1:106" s="1" customFormat="1" ht="27.75" customHeight="1" x14ac:dyDescent="0.2">
      <c r="A88" s="24" t="s">
        <v>126</v>
      </c>
      <c r="B88" s="24"/>
      <c r="C88" s="24"/>
      <c r="D88" s="24"/>
      <c r="E88" s="24"/>
      <c r="F88" s="24"/>
      <c r="G88" s="24"/>
      <c r="H88" s="25" t="s">
        <v>115</v>
      </c>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6" t="s">
        <v>66</v>
      </c>
      <c r="AK88" s="26"/>
      <c r="AL88" s="26"/>
      <c r="AM88" s="26"/>
      <c r="AN88" s="26"/>
      <c r="AO88" s="26"/>
      <c r="AP88" s="26"/>
      <c r="AQ88" s="26"/>
      <c r="AR88" s="26"/>
      <c r="AS88" s="26"/>
      <c r="AT88" s="26"/>
      <c r="AU88" s="26"/>
      <c r="AV88" s="26"/>
      <c r="AW88" s="26"/>
      <c r="AX88" s="26"/>
      <c r="AY88" s="26"/>
      <c r="AZ88" s="27">
        <v>45902.31773000001</v>
      </c>
      <c r="BA88" s="27"/>
      <c r="BB88" s="27"/>
      <c r="BC88" s="27"/>
      <c r="BD88" s="27"/>
      <c r="BE88" s="27"/>
      <c r="BF88" s="27"/>
      <c r="BG88" s="27"/>
      <c r="BH88" s="27"/>
      <c r="BI88" s="27"/>
      <c r="BJ88" s="27"/>
      <c r="BK88" s="27"/>
      <c r="BL88" s="27"/>
      <c r="BM88" s="27"/>
      <c r="BN88" s="27"/>
      <c r="BO88" s="27"/>
      <c r="BP88" s="27"/>
      <c r="BQ88" s="27"/>
      <c r="BR88" s="27"/>
      <c r="BS88" s="27"/>
      <c r="BT88" s="27">
        <f>SUM(BT89:CJ90)</f>
        <v>46178.583195772233</v>
      </c>
      <c r="BU88" s="27"/>
      <c r="BV88" s="27"/>
      <c r="BW88" s="27"/>
      <c r="BX88" s="27"/>
      <c r="BY88" s="27"/>
      <c r="BZ88" s="27"/>
      <c r="CA88" s="27"/>
      <c r="CB88" s="27"/>
      <c r="CC88" s="27"/>
      <c r="CD88" s="27"/>
      <c r="CE88" s="27"/>
      <c r="CF88" s="27"/>
      <c r="CG88" s="27"/>
      <c r="CH88" s="27"/>
      <c r="CI88" s="27"/>
      <c r="CJ88" s="27"/>
      <c r="CK88" s="27">
        <f>SUM(CK89:DA90)</f>
        <v>48281.753000000004</v>
      </c>
      <c r="CL88" s="27"/>
      <c r="CM88" s="27"/>
      <c r="CN88" s="27"/>
      <c r="CO88" s="27"/>
      <c r="CP88" s="27"/>
      <c r="CQ88" s="27"/>
      <c r="CR88" s="27"/>
      <c r="CS88" s="27"/>
      <c r="CT88" s="27"/>
      <c r="CU88" s="27"/>
      <c r="CV88" s="27"/>
      <c r="CW88" s="27"/>
      <c r="CX88" s="27"/>
      <c r="CY88" s="27"/>
      <c r="CZ88" s="27"/>
      <c r="DA88" s="27"/>
    </row>
    <row r="89" spans="1:106" s="1" customFormat="1" ht="15" customHeight="1" x14ac:dyDescent="0.2">
      <c r="A89" s="24"/>
      <c r="B89" s="24"/>
      <c r="C89" s="24"/>
      <c r="D89" s="24"/>
      <c r="E89" s="24"/>
      <c r="F89" s="24"/>
      <c r="G89" s="24"/>
      <c r="H89" s="25" t="s">
        <v>116</v>
      </c>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6" t="s">
        <v>66</v>
      </c>
      <c r="AK89" s="26"/>
      <c r="AL89" s="26"/>
      <c r="AM89" s="26"/>
      <c r="AN89" s="26"/>
      <c r="AO89" s="26"/>
      <c r="AP89" s="26"/>
      <c r="AQ89" s="26"/>
      <c r="AR89" s="26"/>
      <c r="AS89" s="26"/>
      <c r="AT89" s="26"/>
      <c r="AU89" s="26"/>
      <c r="AV89" s="26"/>
      <c r="AW89" s="26"/>
      <c r="AX89" s="26"/>
      <c r="AY89" s="26"/>
      <c r="AZ89" s="27">
        <v>23465.867090000007</v>
      </c>
      <c r="BA89" s="27"/>
      <c r="BB89" s="27"/>
      <c r="BC89" s="27"/>
      <c r="BD89" s="27"/>
      <c r="BE89" s="27"/>
      <c r="BF89" s="27"/>
      <c r="BG89" s="27"/>
      <c r="BH89" s="27"/>
      <c r="BI89" s="27"/>
      <c r="BJ89" s="27"/>
      <c r="BK89" s="27"/>
      <c r="BL89" s="27"/>
      <c r="BM89" s="27"/>
      <c r="BN89" s="27"/>
      <c r="BO89" s="27"/>
      <c r="BP89" s="27"/>
      <c r="BQ89" s="27"/>
      <c r="BR89" s="27"/>
      <c r="BS89" s="27"/>
      <c r="BT89" s="27">
        <v>23658.81882</v>
      </c>
      <c r="BU89" s="27"/>
      <c r="BV89" s="27"/>
      <c r="BW89" s="27"/>
      <c r="BX89" s="27"/>
      <c r="BY89" s="27"/>
      <c r="BZ89" s="27"/>
      <c r="CA89" s="27"/>
      <c r="CB89" s="27"/>
      <c r="CC89" s="27"/>
      <c r="CD89" s="27"/>
      <c r="CE89" s="27"/>
      <c r="CF89" s="27"/>
      <c r="CG89" s="27"/>
      <c r="CH89" s="27"/>
      <c r="CI89" s="27"/>
      <c r="CJ89" s="27"/>
      <c r="CK89" s="27">
        <v>24399.425999999999</v>
      </c>
      <c r="CL89" s="27"/>
      <c r="CM89" s="27"/>
      <c r="CN89" s="27"/>
      <c r="CO89" s="27"/>
      <c r="CP89" s="27"/>
      <c r="CQ89" s="27"/>
      <c r="CR89" s="27"/>
      <c r="CS89" s="27"/>
      <c r="CT89" s="27"/>
      <c r="CU89" s="27"/>
      <c r="CV89" s="27"/>
      <c r="CW89" s="27"/>
      <c r="CX89" s="27"/>
      <c r="CY89" s="27"/>
      <c r="CZ89" s="27"/>
      <c r="DA89" s="27"/>
    </row>
    <row r="90" spans="1:106" s="1" customFormat="1" ht="15" customHeight="1" x14ac:dyDescent="0.2">
      <c r="A90" s="24"/>
      <c r="B90" s="24"/>
      <c r="C90" s="24"/>
      <c r="D90" s="24"/>
      <c r="E90" s="24"/>
      <c r="F90" s="24"/>
      <c r="G90" s="24"/>
      <c r="H90" s="25" t="s">
        <v>117</v>
      </c>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6" t="s">
        <v>66</v>
      </c>
      <c r="AK90" s="26"/>
      <c r="AL90" s="26"/>
      <c r="AM90" s="26"/>
      <c r="AN90" s="26"/>
      <c r="AO90" s="26"/>
      <c r="AP90" s="26"/>
      <c r="AQ90" s="26"/>
      <c r="AR90" s="26"/>
      <c r="AS90" s="26"/>
      <c r="AT90" s="26"/>
      <c r="AU90" s="26"/>
      <c r="AV90" s="26"/>
      <c r="AW90" s="26"/>
      <c r="AX90" s="26"/>
      <c r="AY90" s="26"/>
      <c r="AZ90" s="27">
        <v>22436.450640000003</v>
      </c>
      <c r="BA90" s="27"/>
      <c r="BB90" s="27"/>
      <c r="BC90" s="27"/>
      <c r="BD90" s="27"/>
      <c r="BE90" s="27"/>
      <c r="BF90" s="27"/>
      <c r="BG90" s="27"/>
      <c r="BH90" s="27"/>
      <c r="BI90" s="27"/>
      <c r="BJ90" s="27"/>
      <c r="BK90" s="27"/>
      <c r="BL90" s="27"/>
      <c r="BM90" s="27"/>
      <c r="BN90" s="27"/>
      <c r="BO90" s="27"/>
      <c r="BP90" s="27"/>
      <c r="BQ90" s="27"/>
      <c r="BR90" s="27"/>
      <c r="BS90" s="27"/>
      <c r="BT90" s="27">
        <v>22519.764375772233</v>
      </c>
      <c r="BU90" s="27"/>
      <c r="BV90" s="27"/>
      <c r="BW90" s="27"/>
      <c r="BX90" s="27"/>
      <c r="BY90" s="27"/>
      <c r="BZ90" s="27"/>
      <c r="CA90" s="27"/>
      <c r="CB90" s="27"/>
      <c r="CC90" s="27"/>
      <c r="CD90" s="27"/>
      <c r="CE90" s="27"/>
      <c r="CF90" s="27"/>
      <c r="CG90" s="27"/>
      <c r="CH90" s="27"/>
      <c r="CI90" s="27"/>
      <c r="CJ90" s="27"/>
      <c r="CK90" s="27">
        <v>23882.327000000005</v>
      </c>
      <c r="CL90" s="27"/>
      <c r="CM90" s="27"/>
      <c r="CN90" s="27"/>
      <c r="CO90" s="27"/>
      <c r="CP90" s="27"/>
      <c r="CQ90" s="27"/>
      <c r="CR90" s="27"/>
      <c r="CS90" s="27"/>
      <c r="CT90" s="27"/>
      <c r="CU90" s="27"/>
      <c r="CV90" s="27"/>
      <c r="CW90" s="27"/>
      <c r="CX90" s="27"/>
      <c r="CY90" s="27"/>
      <c r="CZ90" s="27"/>
      <c r="DA90" s="27"/>
    </row>
    <row r="91" spans="1:106" s="1" customFormat="1" ht="15" customHeight="1" x14ac:dyDescent="0.2">
      <c r="A91" s="24" t="s">
        <v>127</v>
      </c>
      <c r="B91" s="24"/>
      <c r="C91" s="24"/>
      <c r="D91" s="24"/>
      <c r="E91" s="24"/>
      <c r="F91" s="24"/>
      <c r="G91" s="24"/>
      <c r="H91" s="25" t="s">
        <v>119</v>
      </c>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6" t="s">
        <v>66</v>
      </c>
      <c r="AK91" s="26"/>
      <c r="AL91" s="26"/>
      <c r="AM91" s="26"/>
      <c r="AN91" s="26"/>
      <c r="AO91" s="26"/>
      <c r="AP91" s="26"/>
      <c r="AQ91" s="26"/>
      <c r="AR91" s="26"/>
      <c r="AS91" s="26"/>
      <c r="AT91" s="26"/>
      <c r="AU91" s="26"/>
      <c r="AV91" s="26"/>
      <c r="AW91" s="26"/>
      <c r="AX91" s="26"/>
      <c r="AY91" s="26"/>
      <c r="AZ91" s="27">
        <v>13091.392099999997</v>
      </c>
      <c r="BA91" s="27"/>
      <c r="BB91" s="27"/>
      <c r="BC91" s="27"/>
      <c r="BD91" s="27"/>
      <c r="BE91" s="27"/>
      <c r="BF91" s="27"/>
      <c r="BG91" s="27"/>
      <c r="BH91" s="27"/>
      <c r="BI91" s="27"/>
      <c r="BJ91" s="27"/>
      <c r="BK91" s="27"/>
      <c r="BL91" s="27"/>
      <c r="BM91" s="27"/>
      <c r="BN91" s="27"/>
      <c r="BO91" s="27"/>
      <c r="BP91" s="27"/>
      <c r="BQ91" s="27"/>
      <c r="BR91" s="27"/>
      <c r="BS91" s="27"/>
      <c r="BT91" s="27">
        <f>SUM(BT92:CJ93)</f>
        <v>12319.178110377457</v>
      </c>
      <c r="BU91" s="27"/>
      <c r="BV91" s="27"/>
      <c r="BW91" s="27"/>
      <c r="BX91" s="27"/>
      <c r="BY91" s="27"/>
      <c r="BZ91" s="27"/>
      <c r="CA91" s="27"/>
      <c r="CB91" s="27"/>
      <c r="CC91" s="27"/>
      <c r="CD91" s="27"/>
      <c r="CE91" s="27"/>
      <c r="CF91" s="27"/>
      <c r="CG91" s="27"/>
      <c r="CH91" s="27"/>
      <c r="CI91" s="27"/>
      <c r="CJ91" s="27"/>
      <c r="CK91" s="27">
        <f>SUM(CK92:DA93)</f>
        <v>11964.476000000001</v>
      </c>
      <c r="CL91" s="27"/>
      <c r="CM91" s="27"/>
      <c r="CN91" s="27"/>
      <c r="CO91" s="27"/>
      <c r="CP91" s="27"/>
      <c r="CQ91" s="27"/>
      <c r="CR91" s="27"/>
      <c r="CS91" s="27"/>
      <c r="CT91" s="27"/>
      <c r="CU91" s="27"/>
      <c r="CV91" s="27"/>
      <c r="CW91" s="27"/>
      <c r="CX91" s="27"/>
      <c r="CY91" s="27"/>
      <c r="CZ91" s="27"/>
      <c r="DA91" s="27"/>
    </row>
    <row r="92" spans="1:106" s="1" customFormat="1" ht="15" customHeight="1" x14ac:dyDescent="0.2">
      <c r="A92" s="24"/>
      <c r="B92" s="24"/>
      <c r="C92" s="24"/>
      <c r="D92" s="24"/>
      <c r="E92" s="24"/>
      <c r="F92" s="24"/>
      <c r="G92" s="24"/>
      <c r="H92" s="25" t="s">
        <v>116</v>
      </c>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6" t="s">
        <v>66</v>
      </c>
      <c r="AK92" s="26"/>
      <c r="AL92" s="26"/>
      <c r="AM92" s="26"/>
      <c r="AN92" s="26"/>
      <c r="AO92" s="26"/>
      <c r="AP92" s="26"/>
      <c r="AQ92" s="26"/>
      <c r="AR92" s="26"/>
      <c r="AS92" s="26"/>
      <c r="AT92" s="26"/>
      <c r="AU92" s="26"/>
      <c r="AV92" s="26"/>
      <c r="AW92" s="26"/>
      <c r="AX92" s="26"/>
      <c r="AY92" s="26"/>
      <c r="AZ92" s="27">
        <v>6895.9493399999974</v>
      </c>
      <c r="BA92" s="27"/>
      <c r="BB92" s="27"/>
      <c r="BC92" s="27"/>
      <c r="BD92" s="27"/>
      <c r="BE92" s="27"/>
      <c r="BF92" s="27"/>
      <c r="BG92" s="27"/>
      <c r="BH92" s="27"/>
      <c r="BI92" s="27"/>
      <c r="BJ92" s="27"/>
      <c r="BK92" s="27"/>
      <c r="BL92" s="27"/>
      <c r="BM92" s="27"/>
      <c r="BN92" s="27"/>
      <c r="BO92" s="27"/>
      <c r="BP92" s="27"/>
      <c r="BQ92" s="27"/>
      <c r="BR92" s="27"/>
      <c r="BS92" s="27"/>
      <c r="BT92" s="27">
        <v>6423.8185182528969</v>
      </c>
      <c r="BU92" s="27"/>
      <c r="BV92" s="27"/>
      <c r="BW92" s="27"/>
      <c r="BX92" s="27"/>
      <c r="BY92" s="27"/>
      <c r="BZ92" s="27"/>
      <c r="CA92" s="27"/>
      <c r="CB92" s="27"/>
      <c r="CC92" s="27"/>
      <c r="CD92" s="27"/>
      <c r="CE92" s="27"/>
      <c r="CF92" s="27"/>
      <c r="CG92" s="27"/>
      <c r="CH92" s="27"/>
      <c r="CI92" s="27"/>
      <c r="CJ92" s="27"/>
      <c r="CK92" s="27">
        <v>6037.1570000000002</v>
      </c>
      <c r="CL92" s="27"/>
      <c r="CM92" s="27"/>
      <c r="CN92" s="27"/>
      <c r="CO92" s="27"/>
      <c r="CP92" s="27"/>
      <c r="CQ92" s="27"/>
      <c r="CR92" s="27"/>
      <c r="CS92" s="27"/>
      <c r="CT92" s="27"/>
      <c r="CU92" s="27"/>
      <c r="CV92" s="27"/>
      <c r="CW92" s="27"/>
      <c r="CX92" s="27"/>
      <c r="CY92" s="27"/>
      <c r="CZ92" s="27"/>
      <c r="DA92" s="27"/>
    </row>
    <row r="93" spans="1:106" s="1" customFormat="1" ht="15" customHeight="1" x14ac:dyDescent="0.2">
      <c r="A93" s="24"/>
      <c r="B93" s="24"/>
      <c r="C93" s="24"/>
      <c r="D93" s="24"/>
      <c r="E93" s="24"/>
      <c r="F93" s="24"/>
      <c r="G93" s="24"/>
      <c r="H93" s="25" t="s">
        <v>117</v>
      </c>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6" t="s">
        <v>66</v>
      </c>
      <c r="AK93" s="26"/>
      <c r="AL93" s="26"/>
      <c r="AM93" s="26"/>
      <c r="AN93" s="26"/>
      <c r="AO93" s="26"/>
      <c r="AP93" s="26"/>
      <c r="AQ93" s="26"/>
      <c r="AR93" s="26"/>
      <c r="AS93" s="26"/>
      <c r="AT93" s="26"/>
      <c r="AU93" s="26"/>
      <c r="AV93" s="26"/>
      <c r="AW93" s="26"/>
      <c r="AX93" s="26"/>
      <c r="AY93" s="26"/>
      <c r="AZ93" s="27">
        <v>6195.442759999999</v>
      </c>
      <c r="BA93" s="27"/>
      <c r="BB93" s="27"/>
      <c r="BC93" s="27"/>
      <c r="BD93" s="27"/>
      <c r="BE93" s="27"/>
      <c r="BF93" s="27"/>
      <c r="BG93" s="27"/>
      <c r="BH93" s="27"/>
      <c r="BI93" s="27"/>
      <c r="BJ93" s="27"/>
      <c r="BK93" s="27"/>
      <c r="BL93" s="27"/>
      <c r="BM93" s="27"/>
      <c r="BN93" s="27"/>
      <c r="BO93" s="27"/>
      <c r="BP93" s="27"/>
      <c r="BQ93" s="27"/>
      <c r="BR93" s="27"/>
      <c r="BS93" s="27"/>
      <c r="BT93" s="27">
        <v>5895.3595921245605</v>
      </c>
      <c r="BU93" s="27"/>
      <c r="BV93" s="27"/>
      <c r="BW93" s="27"/>
      <c r="BX93" s="27"/>
      <c r="BY93" s="27"/>
      <c r="BZ93" s="27"/>
      <c r="CA93" s="27"/>
      <c r="CB93" s="27"/>
      <c r="CC93" s="27"/>
      <c r="CD93" s="27"/>
      <c r="CE93" s="27"/>
      <c r="CF93" s="27"/>
      <c r="CG93" s="27"/>
      <c r="CH93" s="27"/>
      <c r="CI93" s="27"/>
      <c r="CJ93" s="27"/>
      <c r="CK93" s="27">
        <v>5927.3190000000004</v>
      </c>
      <c r="CL93" s="27"/>
      <c r="CM93" s="27"/>
      <c r="CN93" s="27"/>
      <c r="CO93" s="27"/>
      <c r="CP93" s="27"/>
      <c r="CQ93" s="27"/>
      <c r="CR93" s="27"/>
      <c r="CS93" s="27"/>
      <c r="CT93" s="27"/>
      <c r="CU93" s="27"/>
      <c r="CV93" s="27"/>
      <c r="CW93" s="27"/>
      <c r="CX93" s="27"/>
      <c r="CY93" s="27"/>
      <c r="CZ93" s="27"/>
      <c r="DA93" s="27"/>
    </row>
    <row r="94" spans="1:106" s="1" customFormat="1" ht="52.5" customHeight="1" x14ac:dyDescent="0.2">
      <c r="A94" s="33" t="s">
        <v>128</v>
      </c>
      <c r="B94" s="33"/>
      <c r="C94" s="33"/>
      <c r="D94" s="33"/>
      <c r="E94" s="33"/>
      <c r="F94" s="33"/>
      <c r="G94" s="33"/>
      <c r="H94" s="34" t="s">
        <v>129</v>
      </c>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5" t="s">
        <v>66</v>
      </c>
      <c r="AK94" s="35"/>
      <c r="AL94" s="35"/>
      <c r="AM94" s="35"/>
      <c r="AN94" s="35"/>
      <c r="AO94" s="35"/>
      <c r="AP94" s="35"/>
      <c r="AQ94" s="35"/>
      <c r="AR94" s="35"/>
      <c r="AS94" s="35"/>
      <c r="AT94" s="35"/>
      <c r="AU94" s="35"/>
      <c r="AV94" s="35"/>
      <c r="AW94" s="35"/>
      <c r="AX94" s="35"/>
      <c r="AY94" s="35"/>
      <c r="AZ94" s="36" t="s">
        <v>130</v>
      </c>
      <c r="BA94" s="36"/>
      <c r="BB94" s="36"/>
      <c r="BC94" s="36"/>
      <c r="BD94" s="36"/>
      <c r="BE94" s="36"/>
      <c r="BF94" s="36"/>
      <c r="BG94" s="36"/>
      <c r="BH94" s="36"/>
      <c r="BI94" s="36"/>
      <c r="BJ94" s="36"/>
      <c r="BK94" s="36"/>
      <c r="BL94" s="36"/>
      <c r="BM94" s="36"/>
      <c r="BN94" s="36"/>
      <c r="BO94" s="36"/>
      <c r="BP94" s="36"/>
      <c r="BQ94" s="36"/>
      <c r="BR94" s="36"/>
      <c r="BS94" s="36"/>
      <c r="BT94" s="36" t="s">
        <v>130</v>
      </c>
      <c r="BU94" s="36"/>
      <c r="BV94" s="36"/>
      <c r="BW94" s="36"/>
      <c r="BX94" s="36"/>
      <c r="BY94" s="36"/>
      <c r="BZ94" s="36"/>
      <c r="CA94" s="36"/>
      <c r="CB94" s="36"/>
      <c r="CC94" s="36"/>
      <c r="CD94" s="36"/>
      <c r="CE94" s="36"/>
      <c r="CF94" s="36"/>
      <c r="CG94" s="36"/>
      <c r="CH94" s="36"/>
      <c r="CI94" s="36"/>
      <c r="CJ94" s="36"/>
      <c r="CK94" s="36" t="s">
        <v>130</v>
      </c>
      <c r="CL94" s="36"/>
      <c r="CM94" s="36"/>
      <c r="CN94" s="36"/>
      <c r="CO94" s="36"/>
      <c r="CP94" s="36"/>
      <c r="CQ94" s="36"/>
      <c r="CR94" s="36"/>
      <c r="CS94" s="36"/>
      <c r="CT94" s="36"/>
      <c r="CU94" s="36"/>
      <c r="CV94" s="36"/>
      <c r="CW94" s="36"/>
      <c r="CX94" s="36"/>
      <c r="CY94" s="36"/>
      <c r="CZ94" s="36"/>
      <c r="DA94" s="36"/>
    </row>
    <row r="95" spans="1:106" s="1" customFormat="1" ht="27.75" customHeight="1" x14ac:dyDescent="0.2">
      <c r="A95" s="24" t="s">
        <v>131</v>
      </c>
      <c r="B95" s="24"/>
      <c r="C95" s="24"/>
      <c r="D95" s="24"/>
      <c r="E95" s="24"/>
      <c r="F95" s="24"/>
      <c r="G95" s="24"/>
      <c r="H95" s="25" t="s">
        <v>115</v>
      </c>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6" t="s">
        <v>66</v>
      </c>
      <c r="AK95" s="26"/>
      <c r="AL95" s="26"/>
      <c r="AM95" s="26"/>
      <c r="AN95" s="26"/>
      <c r="AO95" s="26"/>
      <c r="AP95" s="26"/>
      <c r="AQ95" s="26"/>
      <c r="AR95" s="26"/>
      <c r="AS95" s="26"/>
      <c r="AT95" s="26"/>
      <c r="AU95" s="26"/>
      <c r="AV95" s="26"/>
      <c r="AW95" s="26"/>
      <c r="AX95" s="26"/>
      <c r="AY95" s="26"/>
      <c r="AZ95" s="36" t="s">
        <v>130</v>
      </c>
      <c r="BA95" s="36"/>
      <c r="BB95" s="36"/>
      <c r="BC95" s="36"/>
      <c r="BD95" s="36"/>
      <c r="BE95" s="36"/>
      <c r="BF95" s="36"/>
      <c r="BG95" s="36"/>
      <c r="BH95" s="36"/>
      <c r="BI95" s="36"/>
      <c r="BJ95" s="36"/>
      <c r="BK95" s="36"/>
      <c r="BL95" s="36"/>
      <c r="BM95" s="36"/>
      <c r="BN95" s="36"/>
      <c r="BO95" s="36"/>
      <c r="BP95" s="36"/>
      <c r="BQ95" s="36"/>
      <c r="BR95" s="36"/>
      <c r="BS95" s="36"/>
      <c r="BT95" s="36" t="s">
        <v>130</v>
      </c>
      <c r="BU95" s="36"/>
      <c r="BV95" s="36"/>
      <c r="BW95" s="36"/>
      <c r="BX95" s="36"/>
      <c r="BY95" s="36"/>
      <c r="BZ95" s="36"/>
      <c r="CA95" s="36"/>
      <c r="CB95" s="36"/>
      <c r="CC95" s="36"/>
      <c r="CD95" s="36"/>
      <c r="CE95" s="36"/>
      <c r="CF95" s="36"/>
      <c r="CG95" s="36"/>
      <c r="CH95" s="36"/>
      <c r="CI95" s="36"/>
      <c r="CJ95" s="36"/>
      <c r="CK95" s="36" t="s">
        <v>130</v>
      </c>
      <c r="CL95" s="36"/>
      <c r="CM95" s="36"/>
      <c r="CN95" s="36"/>
      <c r="CO95" s="36"/>
      <c r="CP95" s="36"/>
      <c r="CQ95" s="36"/>
      <c r="CR95" s="36"/>
      <c r="CS95" s="36"/>
      <c r="CT95" s="36"/>
      <c r="CU95" s="36"/>
      <c r="CV95" s="36"/>
      <c r="CW95" s="36"/>
      <c r="CX95" s="36"/>
      <c r="CY95" s="36"/>
      <c r="CZ95" s="36"/>
      <c r="DA95" s="36"/>
    </row>
    <row r="96" spans="1:106" s="1" customFormat="1" ht="15" customHeight="1" x14ac:dyDescent="0.2">
      <c r="A96" s="24"/>
      <c r="B96" s="24"/>
      <c r="C96" s="24"/>
      <c r="D96" s="24"/>
      <c r="E96" s="24"/>
      <c r="F96" s="24"/>
      <c r="G96" s="24"/>
      <c r="H96" s="25" t="s">
        <v>116</v>
      </c>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6" t="s">
        <v>66</v>
      </c>
      <c r="AK96" s="26"/>
      <c r="AL96" s="26"/>
      <c r="AM96" s="26"/>
      <c r="AN96" s="26"/>
      <c r="AO96" s="26"/>
      <c r="AP96" s="26"/>
      <c r="AQ96" s="26"/>
      <c r="AR96" s="26"/>
      <c r="AS96" s="26"/>
      <c r="AT96" s="26"/>
      <c r="AU96" s="26"/>
      <c r="AV96" s="26"/>
      <c r="AW96" s="26"/>
      <c r="AX96" s="26"/>
      <c r="AY96" s="26"/>
      <c r="AZ96" s="36" t="s">
        <v>130</v>
      </c>
      <c r="BA96" s="36"/>
      <c r="BB96" s="36"/>
      <c r="BC96" s="36"/>
      <c r="BD96" s="36"/>
      <c r="BE96" s="36"/>
      <c r="BF96" s="36"/>
      <c r="BG96" s="36"/>
      <c r="BH96" s="36"/>
      <c r="BI96" s="36"/>
      <c r="BJ96" s="36"/>
      <c r="BK96" s="36"/>
      <c r="BL96" s="36"/>
      <c r="BM96" s="36"/>
      <c r="BN96" s="36"/>
      <c r="BO96" s="36"/>
      <c r="BP96" s="36"/>
      <c r="BQ96" s="36"/>
      <c r="BR96" s="36"/>
      <c r="BS96" s="36"/>
      <c r="BT96" s="36" t="s">
        <v>130</v>
      </c>
      <c r="BU96" s="36"/>
      <c r="BV96" s="36"/>
      <c r="BW96" s="36"/>
      <c r="BX96" s="36"/>
      <c r="BY96" s="36"/>
      <c r="BZ96" s="36"/>
      <c r="CA96" s="36"/>
      <c r="CB96" s="36"/>
      <c r="CC96" s="36"/>
      <c r="CD96" s="36"/>
      <c r="CE96" s="36"/>
      <c r="CF96" s="36"/>
      <c r="CG96" s="36"/>
      <c r="CH96" s="36"/>
      <c r="CI96" s="36"/>
      <c r="CJ96" s="36"/>
      <c r="CK96" s="36" t="s">
        <v>130</v>
      </c>
      <c r="CL96" s="36"/>
      <c r="CM96" s="36"/>
      <c r="CN96" s="36"/>
      <c r="CO96" s="36"/>
      <c r="CP96" s="36"/>
      <c r="CQ96" s="36"/>
      <c r="CR96" s="36"/>
      <c r="CS96" s="36"/>
      <c r="CT96" s="36"/>
      <c r="CU96" s="36"/>
      <c r="CV96" s="36"/>
      <c r="CW96" s="36"/>
      <c r="CX96" s="36"/>
      <c r="CY96" s="36"/>
      <c r="CZ96" s="36"/>
      <c r="DA96" s="36"/>
    </row>
    <row r="97" spans="1:107" s="1" customFormat="1" ht="15" customHeight="1" x14ac:dyDescent="0.2">
      <c r="A97" s="24"/>
      <c r="B97" s="24"/>
      <c r="C97" s="24"/>
      <c r="D97" s="24"/>
      <c r="E97" s="24"/>
      <c r="F97" s="24"/>
      <c r="G97" s="24"/>
      <c r="H97" s="25" t="s">
        <v>117</v>
      </c>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6" t="s">
        <v>66</v>
      </c>
      <c r="AK97" s="26"/>
      <c r="AL97" s="26"/>
      <c r="AM97" s="26"/>
      <c r="AN97" s="26"/>
      <c r="AO97" s="26"/>
      <c r="AP97" s="26"/>
      <c r="AQ97" s="26"/>
      <c r="AR97" s="26"/>
      <c r="AS97" s="26"/>
      <c r="AT97" s="26"/>
      <c r="AU97" s="26"/>
      <c r="AV97" s="26"/>
      <c r="AW97" s="26"/>
      <c r="AX97" s="26"/>
      <c r="AY97" s="26"/>
      <c r="AZ97" s="36" t="s">
        <v>130</v>
      </c>
      <c r="BA97" s="36"/>
      <c r="BB97" s="36"/>
      <c r="BC97" s="36"/>
      <c r="BD97" s="36"/>
      <c r="BE97" s="36"/>
      <c r="BF97" s="36"/>
      <c r="BG97" s="36"/>
      <c r="BH97" s="36"/>
      <c r="BI97" s="36"/>
      <c r="BJ97" s="36"/>
      <c r="BK97" s="36"/>
      <c r="BL97" s="36"/>
      <c r="BM97" s="36"/>
      <c r="BN97" s="36"/>
      <c r="BO97" s="36"/>
      <c r="BP97" s="36"/>
      <c r="BQ97" s="36"/>
      <c r="BR97" s="36"/>
      <c r="BS97" s="36"/>
      <c r="BT97" s="36" t="s">
        <v>130</v>
      </c>
      <c r="BU97" s="36"/>
      <c r="BV97" s="36"/>
      <c r="BW97" s="36"/>
      <c r="BX97" s="36"/>
      <c r="BY97" s="36"/>
      <c r="BZ97" s="36"/>
      <c r="CA97" s="36"/>
      <c r="CB97" s="36"/>
      <c r="CC97" s="36"/>
      <c r="CD97" s="36"/>
      <c r="CE97" s="36"/>
      <c r="CF97" s="36"/>
      <c r="CG97" s="36"/>
      <c r="CH97" s="36"/>
      <c r="CI97" s="36"/>
      <c r="CJ97" s="36"/>
      <c r="CK97" s="36" t="s">
        <v>130</v>
      </c>
      <c r="CL97" s="36"/>
      <c r="CM97" s="36"/>
      <c r="CN97" s="36"/>
      <c r="CO97" s="36"/>
      <c r="CP97" s="36"/>
      <c r="CQ97" s="36"/>
      <c r="CR97" s="36"/>
      <c r="CS97" s="36"/>
      <c r="CT97" s="36"/>
      <c r="CU97" s="36"/>
      <c r="CV97" s="36"/>
      <c r="CW97" s="36"/>
      <c r="CX97" s="36"/>
      <c r="CY97" s="36"/>
      <c r="CZ97" s="36"/>
      <c r="DA97" s="36"/>
    </row>
    <row r="98" spans="1:107" s="1" customFormat="1" ht="15" customHeight="1" x14ac:dyDescent="0.2">
      <c r="A98" s="24" t="s">
        <v>132</v>
      </c>
      <c r="B98" s="24"/>
      <c r="C98" s="24"/>
      <c r="D98" s="24"/>
      <c r="E98" s="24"/>
      <c r="F98" s="24"/>
      <c r="G98" s="24"/>
      <c r="H98" s="25" t="s">
        <v>119</v>
      </c>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6" t="s">
        <v>66</v>
      </c>
      <c r="AK98" s="26"/>
      <c r="AL98" s="26"/>
      <c r="AM98" s="26"/>
      <c r="AN98" s="26"/>
      <c r="AO98" s="26"/>
      <c r="AP98" s="26"/>
      <c r="AQ98" s="26"/>
      <c r="AR98" s="26"/>
      <c r="AS98" s="26"/>
      <c r="AT98" s="26"/>
      <c r="AU98" s="26"/>
      <c r="AV98" s="26"/>
      <c r="AW98" s="26"/>
      <c r="AX98" s="26"/>
      <c r="AY98" s="26"/>
      <c r="AZ98" s="36" t="s">
        <v>130</v>
      </c>
      <c r="BA98" s="36"/>
      <c r="BB98" s="36"/>
      <c r="BC98" s="36"/>
      <c r="BD98" s="36"/>
      <c r="BE98" s="36"/>
      <c r="BF98" s="36"/>
      <c r="BG98" s="36"/>
      <c r="BH98" s="36"/>
      <c r="BI98" s="36"/>
      <c r="BJ98" s="36"/>
      <c r="BK98" s="36"/>
      <c r="BL98" s="36"/>
      <c r="BM98" s="36"/>
      <c r="BN98" s="36"/>
      <c r="BO98" s="36"/>
      <c r="BP98" s="36"/>
      <c r="BQ98" s="36"/>
      <c r="BR98" s="36"/>
      <c r="BS98" s="36"/>
      <c r="BT98" s="36" t="s">
        <v>130</v>
      </c>
      <c r="BU98" s="36"/>
      <c r="BV98" s="36"/>
      <c r="BW98" s="36"/>
      <c r="BX98" s="36"/>
      <c r="BY98" s="36"/>
      <c r="BZ98" s="36"/>
      <c r="CA98" s="36"/>
      <c r="CB98" s="36"/>
      <c r="CC98" s="36"/>
      <c r="CD98" s="36"/>
      <c r="CE98" s="36"/>
      <c r="CF98" s="36"/>
      <c r="CG98" s="36"/>
      <c r="CH98" s="36"/>
      <c r="CI98" s="36"/>
      <c r="CJ98" s="36"/>
      <c r="CK98" s="36" t="s">
        <v>130</v>
      </c>
      <c r="CL98" s="36"/>
      <c r="CM98" s="36"/>
      <c r="CN98" s="36"/>
      <c r="CO98" s="36"/>
      <c r="CP98" s="36"/>
      <c r="CQ98" s="36"/>
      <c r="CR98" s="36"/>
      <c r="CS98" s="36"/>
      <c r="CT98" s="36"/>
      <c r="CU98" s="36"/>
      <c r="CV98" s="36"/>
      <c r="CW98" s="36"/>
      <c r="CX98" s="36"/>
      <c r="CY98" s="36"/>
      <c r="CZ98" s="36"/>
      <c r="DA98" s="36"/>
    </row>
    <row r="99" spans="1:107" s="1" customFormat="1" ht="15" customHeight="1" x14ac:dyDescent="0.2">
      <c r="A99" s="24"/>
      <c r="B99" s="24"/>
      <c r="C99" s="24"/>
      <c r="D99" s="24"/>
      <c r="E99" s="24"/>
      <c r="F99" s="24"/>
      <c r="G99" s="24"/>
      <c r="H99" s="25" t="s">
        <v>116</v>
      </c>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6" t="s">
        <v>66</v>
      </c>
      <c r="AK99" s="26"/>
      <c r="AL99" s="26"/>
      <c r="AM99" s="26"/>
      <c r="AN99" s="26"/>
      <c r="AO99" s="26"/>
      <c r="AP99" s="26"/>
      <c r="AQ99" s="26"/>
      <c r="AR99" s="26"/>
      <c r="AS99" s="26"/>
      <c r="AT99" s="26"/>
      <c r="AU99" s="26"/>
      <c r="AV99" s="26"/>
      <c r="AW99" s="26"/>
      <c r="AX99" s="26"/>
      <c r="AY99" s="26"/>
      <c r="AZ99" s="36" t="s">
        <v>130</v>
      </c>
      <c r="BA99" s="36"/>
      <c r="BB99" s="36"/>
      <c r="BC99" s="36"/>
      <c r="BD99" s="36"/>
      <c r="BE99" s="36"/>
      <c r="BF99" s="36"/>
      <c r="BG99" s="36"/>
      <c r="BH99" s="36"/>
      <c r="BI99" s="36"/>
      <c r="BJ99" s="36"/>
      <c r="BK99" s="36"/>
      <c r="BL99" s="36"/>
      <c r="BM99" s="36"/>
      <c r="BN99" s="36"/>
      <c r="BO99" s="36"/>
      <c r="BP99" s="36"/>
      <c r="BQ99" s="36"/>
      <c r="BR99" s="36"/>
      <c r="BS99" s="36"/>
      <c r="BT99" s="36" t="s">
        <v>130</v>
      </c>
      <c r="BU99" s="36"/>
      <c r="BV99" s="36"/>
      <c r="BW99" s="36"/>
      <c r="BX99" s="36"/>
      <c r="BY99" s="36"/>
      <c r="BZ99" s="36"/>
      <c r="CA99" s="36"/>
      <c r="CB99" s="36"/>
      <c r="CC99" s="36"/>
      <c r="CD99" s="36"/>
      <c r="CE99" s="36"/>
      <c r="CF99" s="36"/>
      <c r="CG99" s="36"/>
      <c r="CH99" s="36"/>
      <c r="CI99" s="36"/>
      <c r="CJ99" s="36"/>
      <c r="CK99" s="36" t="s">
        <v>130</v>
      </c>
      <c r="CL99" s="36"/>
      <c r="CM99" s="36"/>
      <c r="CN99" s="36"/>
      <c r="CO99" s="36"/>
      <c r="CP99" s="36"/>
      <c r="CQ99" s="36"/>
      <c r="CR99" s="36"/>
      <c r="CS99" s="36"/>
      <c r="CT99" s="36"/>
      <c r="CU99" s="36"/>
      <c r="CV99" s="36"/>
      <c r="CW99" s="36"/>
      <c r="CX99" s="36"/>
      <c r="CY99" s="36"/>
      <c r="CZ99" s="36"/>
      <c r="DA99" s="36"/>
    </row>
    <row r="100" spans="1:107" s="1" customFormat="1" ht="15" customHeight="1" x14ac:dyDescent="0.2">
      <c r="A100" s="24"/>
      <c r="B100" s="24"/>
      <c r="C100" s="24"/>
      <c r="D100" s="24"/>
      <c r="E100" s="24"/>
      <c r="F100" s="24"/>
      <c r="G100" s="24"/>
      <c r="H100" s="25" t="s">
        <v>117</v>
      </c>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6" t="s">
        <v>66</v>
      </c>
      <c r="AK100" s="26"/>
      <c r="AL100" s="26"/>
      <c r="AM100" s="26"/>
      <c r="AN100" s="26"/>
      <c r="AO100" s="26"/>
      <c r="AP100" s="26"/>
      <c r="AQ100" s="26"/>
      <c r="AR100" s="26"/>
      <c r="AS100" s="26"/>
      <c r="AT100" s="26"/>
      <c r="AU100" s="26"/>
      <c r="AV100" s="26"/>
      <c r="AW100" s="26"/>
      <c r="AX100" s="26"/>
      <c r="AY100" s="26"/>
      <c r="AZ100" s="36" t="s">
        <v>130</v>
      </c>
      <c r="BA100" s="36"/>
      <c r="BB100" s="36"/>
      <c r="BC100" s="36"/>
      <c r="BD100" s="36"/>
      <c r="BE100" s="36"/>
      <c r="BF100" s="36"/>
      <c r="BG100" s="36"/>
      <c r="BH100" s="36"/>
      <c r="BI100" s="36"/>
      <c r="BJ100" s="36"/>
      <c r="BK100" s="36"/>
      <c r="BL100" s="36"/>
      <c r="BM100" s="36"/>
      <c r="BN100" s="36"/>
      <c r="BO100" s="36"/>
      <c r="BP100" s="36"/>
      <c r="BQ100" s="36"/>
      <c r="BR100" s="36"/>
      <c r="BS100" s="36"/>
      <c r="BT100" s="36" t="s">
        <v>130</v>
      </c>
      <c r="BU100" s="36"/>
      <c r="BV100" s="36"/>
      <c r="BW100" s="36"/>
      <c r="BX100" s="36"/>
      <c r="BY100" s="36"/>
      <c r="BZ100" s="36"/>
      <c r="CA100" s="36"/>
      <c r="CB100" s="36"/>
      <c r="CC100" s="36"/>
      <c r="CD100" s="36"/>
      <c r="CE100" s="36"/>
      <c r="CF100" s="36"/>
      <c r="CG100" s="36"/>
      <c r="CH100" s="36"/>
      <c r="CI100" s="36"/>
      <c r="CJ100" s="36"/>
      <c r="CK100" s="36" t="s">
        <v>130</v>
      </c>
      <c r="CL100" s="36"/>
      <c r="CM100" s="36"/>
      <c r="CN100" s="36"/>
      <c r="CO100" s="36"/>
      <c r="CP100" s="36"/>
      <c r="CQ100" s="36"/>
      <c r="CR100" s="36"/>
      <c r="CS100" s="36"/>
      <c r="CT100" s="36"/>
      <c r="CU100" s="36"/>
      <c r="CV100" s="36"/>
      <c r="CW100" s="36"/>
      <c r="CX100" s="36"/>
      <c r="CY100" s="36"/>
      <c r="CZ100" s="36"/>
      <c r="DA100" s="36"/>
    </row>
    <row r="101" spans="1:107" s="1" customFormat="1" ht="39.75" customHeight="1" x14ac:dyDescent="0.2">
      <c r="A101" s="24" t="s">
        <v>133</v>
      </c>
      <c r="B101" s="24"/>
      <c r="C101" s="24"/>
      <c r="D101" s="24"/>
      <c r="E101" s="24"/>
      <c r="F101" s="24"/>
      <c r="G101" s="24"/>
      <c r="H101" s="25" t="s">
        <v>134</v>
      </c>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6" t="s">
        <v>66</v>
      </c>
      <c r="AK101" s="26"/>
      <c r="AL101" s="26"/>
      <c r="AM101" s="26"/>
      <c r="AN101" s="26"/>
      <c r="AO101" s="26"/>
      <c r="AP101" s="26"/>
      <c r="AQ101" s="26"/>
      <c r="AR101" s="26"/>
      <c r="AS101" s="26"/>
      <c r="AT101" s="26"/>
      <c r="AU101" s="26"/>
      <c r="AV101" s="26"/>
      <c r="AW101" s="26"/>
      <c r="AX101" s="26"/>
      <c r="AY101" s="26"/>
      <c r="AZ101" s="36" t="s">
        <v>130</v>
      </c>
      <c r="BA101" s="36"/>
      <c r="BB101" s="36"/>
      <c r="BC101" s="36"/>
      <c r="BD101" s="36"/>
      <c r="BE101" s="36"/>
      <c r="BF101" s="36"/>
      <c r="BG101" s="36"/>
      <c r="BH101" s="36"/>
      <c r="BI101" s="36"/>
      <c r="BJ101" s="36"/>
      <c r="BK101" s="36"/>
      <c r="BL101" s="36"/>
      <c r="BM101" s="36"/>
      <c r="BN101" s="36"/>
      <c r="BO101" s="36"/>
      <c r="BP101" s="36"/>
      <c r="BQ101" s="36"/>
      <c r="BR101" s="36"/>
      <c r="BS101" s="36"/>
      <c r="BT101" s="36" t="s">
        <v>130</v>
      </c>
      <c r="BU101" s="36"/>
      <c r="BV101" s="36"/>
      <c r="BW101" s="36"/>
      <c r="BX101" s="36"/>
      <c r="BY101" s="36"/>
      <c r="BZ101" s="36"/>
      <c r="CA101" s="36"/>
      <c r="CB101" s="36"/>
      <c r="CC101" s="36"/>
      <c r="CD101" s="36"/>
      <c r="CE101" s="36"/>
      <c r="CF101" s="36"/>
      <c r="CG101" s="36"/>
      <c r="CH101" s="36"/>
      <c r="CI101" s="36"/>
      <c r="CJ101" s="36"/>
      <c r="CK101" s="36" t="s">
        <v>130</v>
      </c>
      <c r="CL101" s="36"/>
      <c r="CM101" s="36"/>
      <c r="CN101" s="36"/>
      <c r="CO101" s="36"/>
      <c r="CP101" s="36"/>
      <c r="CQ101" s="36"/>
      <c r="CR101" s="36"/>
      <c r="CS101" s="36"/>
      <c r="CT101" s="36"/>
      <c r="CU101" s="36"/>
      <c r="CV101" s="36"/>
      <c r="CW101" s="36"/>
      <c r="CX101" s="36"/>
      <c r="CY101" s="36"/>
      <c r="CZ101" s="36"/>
      <c r="DA101" s="36"/>
    </row>
    <row r="102" spans="1:107" s="1" customFormat="1" ht="27.75" customHeight="1" x14ac:dyDescent="0.2">
      <c r="A102" s="24" t="s">
        <v>135</v>
      </c>
      <c r="B102" s="24"/>
      <c r="C102" s="24"/>
      <c r="D102" s="24"/>
      <c r="E102" s="24"/>
      <c r="F102" s="24"/>
      <c r="G102" s="24"/>
      <c r="H102" s="25" t="s">
        <v>115</v>
      </c>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6" t="s">
        <v>66</v>
      </c>
      <c r="AK102" s="26"/>
      <c r="AL102" s="26"/>
      <c r="AM102" s="26"/>
      <c r="AN102" s="26"/>
      <c r="AO102" s="26"/>
      <c r="AP102" s="26"/>
      <c r="AQ102" s="26"/>
      <c r="AR102" s="26"/>
      <c r="AS102" s="26"/>
      <c r="AT102" s="26"/>
      <c r="AU102" s="26"/>
      <c r="AV102" s="26"/>
      <c r="AW102" s="26"/>
      <c r="AX102" s="26"/>
      <c r="AY102" s="26"/>
      <c r="AZ102" s="36" t="s">
        <v>130</v>
      </c>
      <c r="BA102" s="36"/>
      <c r="BB102" s="36"/>
      <c r="BC102" s="36"/>
      <c r="BD102" s="36"/>
      <c r="BE102" s="36"/>
      <c r="BF102" s="36"/>
      <c r="BG102" s="36"/>
      <c r="BH102" s="36"/>
      <c r="BI102" s="36"/>
      <c r="BJ102" s="36"/>
      <c r="BK102" s="36"/>
      <c r="BL102" s="36"/>
      <c r="BM102" s="36"/>
      <c r="BN102" s="36"/>
      <c r="BO102" s="36"/>
      <c r="BP102" s="36"/>
      <c r="BQ102" s="36"/>
      <c r="BR102" s="36"/>
      <c r="BS102" s="36"/>
      <c r="BT102" s="36" t="s">
        <v>130</v>
      </c>
      <c r="BU102" s="36"/>
      <c r="BV102" s="36"/>
      <c r="BW102" s="36"/>
      <c r="BX102" s="36"/>
      <c r="BY102" s="36"/>
      <c r="BZ102" s="36"/>
      <c r="CA102" s="36"/>
      <c r="CB102" s="36"/>
      <c r="CC102" s="36"/>
      <c r="CD102" s="36"/>
      <c r="CE102" s="36"/>
      <c r="CF102" s="36"/>
      <c r="CG102" s="36"/>
      <c r="CH102" s="36"/>
      <c r="CI102" s="36"/>
      <c r="CJ102" s="36"/>
      <c r="CK102" s="36" t="s">
        <v>130</v>
      </c>
      <c r="CL102" s="36"/>
      <c r="CM102" s="36"/>
      <c r="CN102" s="36"/>
      <c r="CO102" s="36"/>
      <c r="CP102" s="36"/>
      <c r="CQ102" s="36"/>
      <c r="CR102" s="36"/>
      <c r="CS102" s="36"/>
      <c r="CT102" s="36"/>
      <c r="CU102" s="36"/>
      <c r="CV102" s="36"/>
      <c r="CW102" s="36"/>
      <c r="CX102" s="36"/>
      <c r="CY102" s="36"/>
      <c r="CZ102" s="36"/>
      <c r="DA102" s="36"/>
    </row>
    <row r="103" spans="1:107" s="1" customFormat="1" ht="15" customHeight="1" x14ac:dyDescent="0.2">
      <c r="A103" s="24"/>
      <c r="B103" s="24"/>
      <c r="C103" s="24"/>
      <c r="D103" s="24"/>
      <c r="E103" s="24"/>
      <c r="F103" s="24"/>
      <c r="G103" s="24"/>
      <c r="H103" s="25" t="s">
        <v>116</v>
      </c>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6" t="s">
        <v>66</v>
      </c>
      <c r="AK103" s="26"/>
      <c r="AL103" s="26"/>
      <c r="AM103" s="26"/>
      <c r="AN103" s="26"/>
      <c r="AO103" s="26"/>
      <c r="AP103" s="26"/>
      <c r="AQ103" s="26"/>
      <c r="AR103" s="26"/>
      <c r="AS103" s="26"/>
      <c r="AT103" s="26"/>
      <c r="AU103" s="26"/>
      <c r="AV103" s="26"/>
      <c r="AW103" s="26"/>
      <c r="AX103" s="26"/>
      <c r="AY103" s="26"/>
      <c r="AZ103" s="36" t="s">
        <v>130</v>
      </c>
      <c r="BA103" s="36"/>
      <c r="BB103" s="36"/>
      <c r="BC103" s="36"/>
      <c r="BD103" s="36"/>
      <c r="BE103" s="36"/>
      <c r="BF103" s="36"/>
      <c r="BG103" s="36"/>
      <c r="BH103" s="36"/>
      <c r="BI103" s="36"/>
      <c r="BJ103" s="36"/>
      <c r="BK103" s="36"/>
      <c r="BL103" s="36"/>
      <c r="BM103" s="36"/>
      <c r="BN103" s="36"/>
      <c r="BO103" s="36"/>
      <c r="BP103" s="36"/>
      <c r="BQ103" s="36"/>
      <c r="BR103" s="36"/>
      <c r="BS103" s="36"/>
      <c r="BT103" s="36" t="s">
        <v>130</v>
      </c>
      <c r="BU103" s="36"/>
      <c r="BV103" s="36"/>
      <c r="BW103" s="36"/>
      <c r="BX103" s="36"/>
      <c r="BY103" s="36"/>
      <c r="BZ103" s="36"/>
      <c r="CA103" s="36"/>
      <c r="CB103" s="36"/>
      <c r="CC103" s="36"/>
      <c r="CD103" s="36"/>
      <c r="CE103" s="36"/>
      <c r="CF103" s="36"/>
      <c r="CG103" s="36"/>
      <c r="CH103" s="36"/>
      <c r="CI103" s="36"/>
      <c r="CJ103" s="36"/>
      <c r="CK103" s="36" t="s">
        <v>130</v>
      </c>
      <c r="CL103" s="36"/>
      <c r="CM103" s="36"/>
      <c r="CN103" s="36"/>
      <c r="CO103" s="36"/>
      <c r="CP103" s="36"/>
      <c r="CQ103" s="36"/>
      <c r="CR103" s="36"/>
      <c r="CS103" s="36"/>
      <c r="CT103" s="36"/>
      <c r="CU103" s="36"/>
      <c r="CV103" s="36"/>
      <c r="CW103" s="36"/>
      <c r="CX103" s="36"/>
      <c r="CY103" s="36"/>
      <c r="CZ103" s="36"/>
      <c r="DA103" s="36"/>
    </row>
    <row r="104" spans="1:107" s="1" customFormat="1" ht="15" customHeight="1" x14ac:dyDescent="0.2">
      <c r="A104" s="24"/>
      <c r="B104" s="24"/>
      <c r="C104" s="24"/>
      <c r="D104" s="24"/>
      <c r="E104" s="24"/>
      <c r="F104" s="24"/>
      <c r="G104" s="24"/>
      <c r="H104" s="25" t="s">
        <v>117</v>
      </c>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6" t="s">
        <v>66</v>
      </c>
      <c r="AK104" s="26"/>
      <c r="AL104" s="26"/>
      <c r="AM104" s="26"/>
      <c r="AN104" s="26"/>
      <c r="AO104" s="26"/>
      <c r="AP104" s="26"/>
      <c r="AQ104" s="26"/>
      <c r="AR104" s="26"/>
      <c r="AS104" s="26"/>
      <c r="AT104" s="26"/>
      <c r="AU104" s="26"/>
      <c r="AV104" s="26"/>
      <c r="AW104" s="26"/>
      <c r="AX104" s="26"/>
      <c r="AY104" s="26"/>
      <c r="AZ104" s="36" t="s">
        <v>130</v>
      </c>
      <c r="BA104" s="36"/>
      <c r="BB104" s="36"/>
      <c r="BC104" s="36"/>
      <c r="BD104" s="36"/>
      <c r="BE104" s="36"/>
      <c r="BF104" s="36"/>
      <c r="BG104" s="36"/>
      <c r="BH104" s="36"/>
      <c r="BI104" s="36"/>
      <c r="BJ104" s="36"/>
      <c r="BK104" s="36"/>
      <c r="BL104" s="36"/>
      <c r="BM104" s="36"/>
      <c r="BN104" s="36"/>
      <c r="BO104" s="36"/>
      <c r="BP104" s="36"/>
      <c r="BQ104" s="36"/>
      <c r="BR104" s="36"/>
      <c r="BS104" s="36"/>
      <c r="BT104" s="36" t="s">
        <v>130</v>
      </c>
      <c r="BU104" s="36"/>
      <c r="BV104" s="36"/>
      <c r="BW104" s="36"/>
      <c r="BX104" s="36"/>
      <c r="BY104" s="36"/>
      <c r="BZ104" s="36"/>
      <c r="CA104" s="36"/>
      <c r="CB104" s="36"/>
      <c r="CC104" s="36"/>
      <c r="CD104" s="36"/>
      <c r="CE104" s="36"/>
      <c r="CF104" s="36"/>
      <c r="CG104" s="36"/>
      <c r="CH104" s="36"/>
      <c r="CI104" s="36"/>
      <c r="CJ104" s="36"/>
      <c r="CK104" s="36" t="s">
        <v>130</v>
      </c>
      <c r="CL104" s="36"/>
      <c r="CM104" s="36"/>
      <c r="CN104" s="36"/>
      <c r="CO104" s="36"/>
      <c r="CP104" s="36"/>
      <c r="CQ104" s="36"/>
      <c r="CR104" s="36"/>
      <c r="CS104" s="36"/>
      <c r="CT104" s="36"/>
      <c r="CU104" s="36"/>
      <c r="CV104" s="36"/>
      <c r="CW104" s="36"/>
      <c r="CX104" s="36"/>
      <c r="CY104" s="36"/>
      <c r="CZ104" s="36"/>
      <c r="DA104" s="36"/>
    </row>
    <row r="105" spans="1:107" s="1" customFormat="1" ht="15" customHeight="1" x14ac:dyDescent="0.2">
      <c r="A105" s="24" t="s">
        <v>136</v>
      </c>
      <c r="B105" s="24"/>
      <c r="C105" s="24"/>
      <c r="D105" s="24"/>
      <c r="E105" s="24"/>
      <c r="F105" s="24"/>
      <c r="G105" s="24"/>
      <c r="H105" s="25" t="s">
        <v>119</v>
      </c>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6" t="s">
        <v>66</v>
      </c>
      <c r="AK105" s="26"/>
      <c r="AL105" s="26"/>
      <c r="AM105" s="26"/>
      <c r="AN105" s="26"/>
      <c r="AO105" s="26"/>
      <c r="AP105" s="26"/>
      <c r="AQ105" s="26"/>
      <c r="AR105" s="26"/>
      <c r="AS105" s="26"/>
      <c r="AT105" s="26"/>
      <c r="AU105" s="26"/>
      <c r="AV105" s="26"/>
      <c r="AW105" s="26"/>
      <c r="AX105" s="26"/>
      <c r="AY105" s="26"/>
      <c r="AZ105" s="36" t="s">
        <v>130</v>
      </c>
      <c r="BA105" s="36"/>
      <c r="BB105" s="36"/>
      <c r="BC105" s="36"/>
      <c r="BD105" s="36"/>
      <c r="BE105" s="36"/>
      <c r="BF105" s="36"/>
      <c r="BG105" s="36"/>
      <c r="BH105" s="36"/>
      <c r="BI105" s="36"/>
      <c r="BJ105" s="36"/>
      <c r="BK105" s="36"/>
      <c r="BL105" s="36"/>
      <c r="BM105" s="36"/>
      <c r="BN105" s="36"/>
      <c r="BO105" s="36"/>
      <c r="BP105" s="36"/>
      <c r="BQ105" s="36"/>
      <c r="BR105" s="36"/>
      <c r="BS105" s="36"/>
      <c r="BT105" s="36" t="s">
        <v>130</v>
      </c>
      <c r="BU105" s="36"/>
      <c r="BV105" s="36"/>
      <c r="BW105" s="36"/>
      <c r="BX105" s="36"/>
      <c r="BY105" s="36"/>
      <c r="BZ105" s="36"/>
      <c r="CA105" s="36"/>
      <c r="CB105" s="36"/>
      <c r="CC105" s="36"/>
      <c r="CD105" s="36"/>
      <c r="CE105" s="36"/>
      <c r="CF105" s="36"/>
      <c r="CG105" s="36"/>
      <c r="CH105" s="36"/>
      <c r="CI105" s="36"/>
      <c r="CJ105" s="36"/>
      <c r="CK105" s="36" t="s">
        <v>130</v>
      </c>
      <c r="CL105" s="36"/>
      <c r="CM105" s="36"/>
      <c r="CN105" s="36"/>
      <c r="CO105" s="36"/>
      <c r="CP105" s="36"/>
      <c r="CQ105" s="36"/>
      <c r="CR105" s="36"/>
      <c r="CS105" s="36"/>
      <c r="CT105" s="36"/>
      <c r="CU105" s="36"/>
      <c r="CV105" s="36"/>
      <c r="CW105" s="36"/>
      <c r="CX105" s="36"/>
      <c r="CY105" s="36"/>
      <c r="CZ105" s="36"/>
      <c r="DA105" s="36"/>
    </row>
    <row r="106" spans="1:107" s="1" customFormat="1" ht="15" customHeight="1" x14ac:dyDescent="0.2">
      <c r="A106" s="24"/>
      <c r="B106" s="24"/>
      <c r="C106" s="24"/>
      <c r="D106" s="24"/>
      <c r="E106" s="24"/>
      <c r="F106" s="24"/>
      <c r="G106" s="24"/>
      <c r="H106" s="25" t="s">
        <v>116</v>
      </c>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6" t="s">
        <v>66</v>
      </c>
      <c r="AK106" s="26"/>
      <c r="AL106" s="26"/>
      <c r="AM106" s="26"/>
      <c r="AN106" s="26"/>
      <c r="AO106" s="26"/>
      <c r="AP106" s="26"/>
      <c r="AQ106" s="26"/>
      <c r="AR106" s="26"/>
      <c r="AS106" s="26"/>
      <c r="AT106" s="26"/>
      <c r="AU106" s="26"/>
      <c r="AV106" s="26"/>
      <c r="AW106" s="26"/>
      <c r="AX106" s="26"/>
      <c r="AY106" s="26"/>
      <c r="AZ106" s="36" t="s">
        <v>130</v>
      </c>
      <c r="BA106" s="36"/>
      <c r="BB106" s="36"/>
      <c r="BC106" s="36"/>
      <c r="BD106" s="36"/>
      <c r="BE106" s="36"/>
      <c r="BF106" s="36"/>
      <c r="BG106" s="36"/>
      <c r="BH106" s="36"/>
      <c r="BI106" s="36"/>
      <c r="BJ106" s="36"/>
      <c r="BK106" s="36"/>
      <c r="BL106" s="36"/>
      <c r="BM106" s="36"/>
      <c r="BN106" s="36"/>
      <c r="BO106" s="36"/>
      <c r="BP106" s="36"/>
      <c r="BQ106" s="36"/>
      <c r="BR106" s="36"/>
      <c r="BS106" s="36"/>
      <c r="BT106" s="36" t="s">
        <v>130</v>
      </c>
      <c r="BU106" s="36"/>
      <c r="BV106" s="36"/>
      <c r="BW106" s="36"/>
      <c r="BX106" s="36"/>
      <c r="BY106" s="36"/>
      <c r="BZ106" s="36"/>
      <c r="CA106" s="36"/>
      <c r="CB106" s="36"/>
      <c r="CC106" s="36"/>
      <c r="CD106" s="36"/>
      <c r="CE106" s="36"/>
      <c r="CF106" s="36"/>
      <c r="CG106" s="36"/>
      <c r="CH106" s="36"/>
      <c r="CI106" s="36"/>
      <c r="CJ106" s="36"/>
      <c r="CK106" s="36" t="s">
        <v>130</v>
      </c>
      <c r="CL106" s="36"/>
      <c r="CM106" s="36"/>
      <c r="CN106" s="36"/>
      <c r="CO106" s="36"/>
      <c r="CP106" s="36"/>
      <c r="CQ106" s="36"/>
      <c r="CR106" s="36"/>
      <c r="CS106" s="36"/>
      <c r="CT106" s="36"/>
      <c r="CU106" s="36"/>
      <c r="CV106" s="36"/>
      <c r="CW106" s="36"/>
      <c r="CX106" s="36"/>
      <c r="CY106" s="36"/>
      <c r="CZ106" s="36"/>
      <c r="DA106" s="36"/>
    </row>
    <row r="107" spans="1:107" s="1" customFormat="1" ht="15" customHeight="1" x14ac:dyDescent="0.2">
      <c r="A107" s="24"/>
      <c r="B107" s="24"/>
      <c r="C107" s="24"/>
      <c r="D107" s="24"/>
      <c r="E107" s="24"/>
      <c r="F107" s="24"/>
      <c r="G107" s="24"/>
      <c r="H107" s="25" t="s">
        <v>117</v>
      </c>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6" t="s">
        <v>66</v>
      </c>
      <c r="AK107" s="26"/>
      <c r="AL107" s="26"/>
      <c r="AM107" s="26"/>
      <c r="AN107" s="26"/>
      <c r="AO107" s="26"/>
      <c r="AP107" s="26"/>
      <c r="AQ107" s="26"/>
      <c r="AR107" s="26"/>
      <c r="AS107" s="26"/>
      <c r="AT107" s="26"/>
      <c r="AU107" s="26"/>
      <c r="AV107" s="26"/>
      <c r="AW107" s="26"/>
      <c r="AX107" s="26"/>
      <c r="AY107" s="26"/>
      <c r="AZ107" s="36" t="s">
        <v>130</v>
      </c>
      <c r="BA107" s="36"/>
      <c r="BB107" s="36"/>
      <c r="BC107" s="36"/>
      <c r="BD107" s="36"/>
      <c r="BE107" s="36"/>
      <c r="BF107" s="36"/>
      <c r="BG107" s="36"/>
      <c r="BH107" s="36"/>
      <c r="BI107" s="36"/>
      <c r="BJ107" s="36"/>
      <c r="BK107" s="36"/>
      <c r="BL107" s="36"/>
      <c r="BM107" s="36"/>
      <c r="BN107" s="36"/>
      <c r="BO107" s="36"/>
      <c r="BP107" s="36"/>
      <c r="BQ107" s="36"/>
      <c r="BR107" s="36"/>
      <c r="BS107" s="36"/>
      <c r="BT107" s="36" t="s">
        <v>130</v>
      </c>
      <c r="BU107" s="36"/>
      <c r="BV107" s="36"/>
      <c r="BW107" s="36"/>
      <c r="BX107" s="36"/>
      <c r="BY107" s="36"/>
      <c r="BZ107" s="36"/>
      <c r="CA107" s="36"/>
      <c r="CB107" s="36"/>
      <c r="CC107" s="36"/>
      <c r="CD107" s="36"/>
      <c r="CE107" s="36"/>
      <c r="CF107" s="36"/>
      <c r="CG107" s="36"/>
      <c r="CH107" s="36"/>
      <c r="CI107" s="36"/>
      <c r="CJ107" s="36"/>
      <c r="CK107" s="36" t="s">
        <v>130</v>
      </c>
      <c r="CL107" s="36"/>
      <c r="CM107" s="36"/>
      <c r="CN107" s="36"/>
      <c r="CO107" s="36"/>
      <c r="CP107" s="36"/>
      <c r="CQ107" s="36"/>
      <c r="CR107" s="36"/>
      <c r="CS107" s="36"/>
      <c r="CT107" s="36"/>
      <c r="CU107" s="36"/>
      <c r="CV107" s="36"/>
      <c r="CW107" s="36"/>
      <c r="CX107" s="36"/>
      <c r="CY107" s="36"/>
      <c r="CZ107" s="36"/>
      <c r="DA107" s="36"/>
    </row>
    <row r="108" spans="1:107" s="1" customFormat="1" ht="26.25" customHeight="1" x14ac:dyDescent="0.2">
      <c r="A108" s="33" t="s">
        <v>137</v>
      </c>
      <c r="B108" s="33"/>
      <c r="C108" s="33"/>
      <c r="D108" s="33"/>
      <c r="E108" s="33"/>
      <c r="F108" s="33"/>
      <c r="G108" s="33"/>
      <c r="H108" s="34" t="s">
        <v>138</v>
      </c>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5" t="s">
        <v>66</v>
      </c>
      <c r="AK108" s="35"/>
      <c r="AL108" s="35"/>
      <c r="AM108" s="35"/>
      <c r="AN108" s="35"/>
      <c r="AO108" s="35"/>
      <c r="AP108" s="35"/>
      <c r="AQ108" s="35"/>
      <c r="AR108" s="35"/>
      <c r="AS108" s="35"/>
      <c r="AT108" s="35"/>
      <c r="AU108" s="35"/>
      <c r="AV108" s="35"/>
      <c r="AW108" s="35"/>
      <c r="AX108" s="35"/>
      <c r="AY108" s="35"/>
      <c r="AZ108" s="36">
        <v>13334.386460000002</v>
      </c>
      <c r="BA108" s="36"/>
      <c r="BB108" s="36"/>
      <c r="BC108" s="36"/>
      <c r="BD108" s="36"/>
      <c r="BE108" s="36"/>
      <c r="BF108" s="36"/>
      <c r="BG108" s="36"/>
      <c r="BH108" s="36"/>
      <c r="BI108" s="36"/>
      <c r="BJ108" s="36"/>
      <c r="BK108" s="36"/>
      <c r="BL108" s="36"/>
      <c r="BM108" s="36"/>
      <c r="BN108" s="36"/>
      <c r="BO108" s="36"/>
      <c r="BP108" s="36"/>
      <c r="BQ108" s="36"/>
      <c r="BR108" s="36"/>
      <c r="BS108" s="36"/>
      <c r="BT108" s="36">
        <f>BT109+BT112</f>
        <v>12938.328999999998</v>
      </c>
      <c r="BU108" s="36"/>
      <c r="BV108" s="36"/>
      <c r="BW108" s="36"/>
      <c r="BX108" s="36"/>
      <c r="BY108" s="36"/>
      <c r="BZ108" s="36"/>
      <c r="CA108" s="36"/>
      <c r="CB108" s="36"/>
      <c r="CC108" s="36"/>
      <c r="CD108" s="36"/>
      <c r="CE108" s="36"/>
      <c r="CF108" s="36"/>
      <c r="CG108" s="36"/>
      <c r="CH108" s="36"/>
      <c r="CI108" s="36"/>
      <c r="CJ108" s="36"/>
      <c r="CK108" s="36">
        <f>CK109+CK112</f>
        <v>13425.030000000002</v>
      </c>
      <c r="CL108" s="36"/>
      <c r="CM108" s="36"/>
      <c r="CN108" s="36"/>
      <c r="CO108" s="36"/>
      <c r="CP108" s="36"/>
      <c r="CQ108" s="36"/>
      <c r="CR108" s="36"/>
      <c r="CS108" s="36"/>
      <c r="CT108" s="36"/>
      <c r="CU108" s="36"/>
      <c r="CV108" s="36"/>
      <c r="CW108" s="36"/>
      <c r="CX108" s="36"/>
      <c r="CY108" s="36"/>
      <c r="CZ108" s="36"/>
      <c r="DA108" s="36"/>
      <c r="DB108" s="28"/>
      <c r="DC108" s="28"/>
    </row>
    <row r="109" spans="1:107" s="1" customFormat="1" ht="21.75" customHeight="1" x14ac:dyDescent="0.2">
      <c r="A109" s="24" t="s">
        <v>139</v>
      </c>
      <c r="B109" s="24"/>
      <c r="C109" s="24"/>
      <c r="D109" s="24"/>
      <c r="E109" s="24"/>
      <c r="F109" s="24"/>
      <c r="G109" s="24"/>
      <c r="H109" s="25" t="s">
        <v>115</v>
      </c>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6" t="s">
        <v>66</v>
      </c>
      <c r="AK109" s="26"/>
      <c r="AL109" s="26"/>
      <c r="AM109" s="26"/>
      <c r="AN109" s="26"/>
      <c r="AO109" s="26"/>
      <c r="AP109" s="26"/>
      <c r="AQ109" s="26"/>
      <c r="AR109" s="26"/>
      <c r="AS109" s="26"/>
      <c r="AT109" s="26"/>
      <c r="AU109" s="26"/>
      <c r="AV109" s="26"/>
      <c r="AW109" s="26"/>
      <c r="AX109" s="26"/>
      <c r="AY109" s="26"/>
      <c r="AZ109" s="27">
        <v>9903.9302500000013</v>
      </c>
      <c r="BA109" s="27"/>
      <c r="BB109" s="27"/>
      <c r="BC109" s="27"/>
      <c r="BD109" s="27"/>
      <c r="BE109" s="27"/>
      <c r="BF109" s="27"/>
      <c r="BG109" s="27"/>
      <c r="BH109" s="27"/>
      <c r="BI109" s="27"/>
      <c r="BJ109" s="27"/>
      <c r="BK109" s="27"/>
      <c r="BL109" s="27"/>
      <c r="BM109" s="27"/>
      <c r="BN109" s="27"/>
      <c r="BO109" s="27"/>
      <c r="BP109" s="27"/>
      <c r="BQ109" s="27"/>
      <c r="BR109" s="27"/>
      <c r="BS109" s="27"/>
      <c r="BT109" s="27">
        <f>BT110+BT111</f>
        <v>10170.166999999998</v>
      </c>
      <c r="BU109" s="27"/>
      <c r="BV109" s="27"/>
      <c r="BW109" s="27"/>
      <c r="BX109" s="27"/>
      <c r="BY109" s="27"/>
      <c r="BZ109" s="27"/>
      <c r="CA109" s="27"/>
      <c r="CB109" s="27"/>
      <c r="CC109" s="27"/>
      <c r="CD109" s="27"/>
      <c r="CE109" s="27"/>
      <c r="CF109" s="27"/>
      <c r="CG109" s="27"/>
      <c r="CH109" s="27"/>
      <c r="CI109" s="27"/>
      <c r="CJ109" s="27"/>
      <c r="CK109" s="27">
        <f>CK110+CK111</f>
        <v>10272.622000000003</v>
      </c>
      <c r="CL109" s="27"/>
      <c r="CM109" s="27"/>
      <c r="CN109" s="27"/>
      <c r="CO109" s="27"/>
      <c r="CP109" s="27"/>
      <c r="CQ109" s="27"/>
      <c r="CR109" s="27"/>
      <c r="CS109" s="27"/>
      <c r="CT109" s="27"/>
      <c r="CU109" s="27"/>
      <c r="CV109" s="27"/>
      <c r="CW109" s="27"/>
      <c r="CX109" s="27"/>
      <c r="CY109" s="27"/>
      <c r="CZ109" s="27"/>
      <c r="DA109" s="27"/>
    </row>
    <row r="110" spans="1:107" s="1" customFormat="1" ht="15" customHeight="1" x14ac:dyDescent="0.2">
      <c r="A110" s="24"/>
      <c r="B110" s="24"/>
      <c r="C110" s="24"/>
      <c r="D110" s="24"/>
      <c r="E110" s="24"/>
      <c r="F110" s="24"/>
      <c r="G110" s="24"/>
      <c r="H110" s="25" t="s">
        <v>116</v>
      </c>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6" t="s">
        <v>66</v>
      </c>
      <c r="AK110" s="26"/>
      <c r="AL110" s="26"/>
      <c r="AM110" s="26"/>
      <c r="AN110" s="26"/>
      <c r="AO110" s="26"/>
      <c r="AP110" s="26"/>
      <c r="AQ110" s="26"/>
      <c r="AR110" s="26"/>
      <c r="AS110" s="26"/>
      <c r="AT110" s="26"/>
      <c r="AU110" s="26"/>
      <c r="AV110" s="26"/>
      <c r="AW110" s="26"/>
      <c r="AX110" s="26"/>
      <c r="AY110" s="26"/>
      <c r="AZ110" s="27">
        <v>5158.9598000000005</v>
      </c>
      <c r="BA110" s="27"/>
      <c r="BB110" s="27"/>
      <c r="BC110" s="27"/>
      <c r="BD110" s="27"/>
      <c r="BE110" s="27"/>
      <c r="BF110" s="27"/>
      <c r="BG110" s="27"/>
      <c r="BH110" s="27"/>
      <c r="BI110" s="27"/>
      <c r="BJ110" s="27"/>
      <c r="BK110" s="27"/>
      <c r="BL110" s="27"/>
      <c r="BM110" s="27"/>
      <c r="BN110" s="27"/>
      <c r="BO110" s="27"/>
      <c r="BP110" s="27"/>
      <c r="BQ110" s="27"/>
      <c r="BR110" s="27"/>
      <c r="BS110" s="27"/>
      <c r="BT110" s="27">
        <v>5346.8989999999994</v>
      </c>
      <c r="BU110" s="27"/>
      <c r="BV110" s="27"/>
      <c r="BW110" s="27"/>
      <c r="BX110" s="27"/>
      <c r="BY110" s="27"/>
      <c r="BZ110" s="27"/>
      <c r="CA110" s="27"/>
      <c r="CB110" s="27"/>
      <c r="CC110" s="27"/>
      <c r="CD110" s="27"/>
      <c r="CE110" s="27"/>
      <c r="CF110" s="27"/>
      <c r="CG110" s="27"/>
      <c r="CH110" s="27"/>
      <c r="CI110" s="27"/>
      <c r="CJ110" s="27"/>
      <c r="CK110" s="27">
        <v>5285.6800000000012</v>
      </c>
      <c r="CL110" s="27"/>
      <c r="CM110" s="27"/>
      <c r="CN110" s="27"/>
      <c r="CO110" s="27"/>
      <c r="CP110" s="27"/>
      <c r="CQ110" s="27"/>
      <c r="CR110" s="27"/>
      <c r="CS110" s="27"/>
      <c r="CT110" s="27"/>
      <c r="CU110" s="27"/>
      <c r="CV110" s="27"/>
      <c r="CW110" s="27"/>
      <c r="CX110" s="27"/>
      <c r="CY110" s="27"/>
      <c r="CZ110" s="27"/>
      <c r="DA110" s="27"/>
    </row>
    <row r="111" spans="1:107" s="1" customFormat="1" ht="15" customHeight="1" x14ac:dyDescent="0.2">
      <c r="A111" s="24"/>
      <c r="B111" s="24"/>
      <c r="C111" s="24"/>
      <c r="D111" s="24"/>
      <c r="E111" s="24"/>
      <c r="F111" s="24"/>
      <c r="G111" s="24"/>
      <c r="H111" s="25" t="s">
        <v>117</v>
      </c>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6" t="s">
        <v>66</v>
      </c>
      <c r="AK111" s="26"/>
      <c r="AL111" s="26"/>
      <c r="AM111" s="26"/>
      <c r="AN111" s="26"/>
      <c r="AO111" s="26"/>
      <c r="AP111" s="26"/>
      <c r="AQ111" s="26"/>
      <c r="AR111" s="26"/>
      <c r="AS111" s="26"/>
      <c r="AT111" s="26"/>
      <c r="AU111" s="26"/>
      <c r="AV111" s="26"/>
      <c r="AW111" s="26"/>
      <c r="AX111" s="26"/>
      <c r="AY111" s="26"/>
      <c r="AZ111" s="27">
        <v>4744.9704499999998</v>
      </c>
      <c r="BA111" s="27"/>
      <c r="BB111" s="27"/>
      <c r="BC111" s="27"/>
      <c r="BD111" s="27"/>
      <c r="BE111" s="27"/>
      <c r="BF111" s="27"/>
      <c r="BG111" s="27"/>
      <c r="BH111" s="27"/>
      <c r="BI111" s="27"/>
      <c r="BJ111" s="27"/>
      <c r="BK111" s="27"/>
      <c r="BL111" s="27"/>
      <c r="BM111" s="27"/>
      <c r="BN111" s="27"/>
      <c r="BO111" s="27"/>
      <c r="BP111" s="27"/>
      <c r="BQ111" s="27"/>
      <c r="BR111" s="27"/>
      <c r="BS111" s="27"/>
      <c r="BT111" s="27">
        <v>4823.2679999999991</v>
      </c>
      <c r="BU111" s="27"/>
      <c r="BV111" s="27"/>
      <c r="BW111" s="27"/>
      <c r="BX111" s="27"/>
      <c r="BY111" s="27"/>
      <c r="BZ111" s="27"/>
      <c r="CA111" s="27"/>
      <c r="CB111" s="27"/>
      <c r="CC111" s="27"/>
      <c r="CD111" s="27"/>
      <c r="CE111" s="27"/>
      <c r="CF111" s="27"/>
      <c r="CG111" s="27"/>
      <c r="CH111" s="27"/>
      <c r="CI111" s="27"/>
      <c r="CJ111" s="27"/>
      <c r="CK111" s="27">
        <v>4986.9420000000009</v>
      </c>
      <c r="CL111" s="27"/>
      <c r="CM111" s="27"/>
      <c r="CN111" s="27"/>
      <c r="CO111" s="27"/>
      <c r="CP111" s="27"/>
      <c r="CQ111" s="27"/>
      <c r="CR111" s="27"/>
      <c r="CS111" s="27"/>
      <c r="CT111" s="27"/>
      <c r="CU111" s="27"/>
      <c r="CV111" s="27"/>
      <c r="CW111" s="27"/>
      <c r="CX111" s="27"/>
      <c r="CY111" s="27"/>
      <c r="CZ111" s="27"/>
      <c r="DA111" s="27"/>
    </row>
    <row r="112" spans="1:107" s="1" customFormat="1" ht="15" customHeight="1" x14ac:dyDescent="0.2">
      <c r="A112" s="24" t="s">
        <v>140</v>
      </c>
      <c r="B112" s="24"/>
      <c r="C112" s="24"/>
      <c r="D112" s="24"/>
      <c r="E112" s="24"/>
      <c r="F112" s="24"/>
      <c r="G112" s="24"/>
      <c r="H112" s="25" t="s">
        <v>119</v>
      </c>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6" t="s">
        <v>66</v>
      </c>
      <c r="AK112" s="26"/>
      <c r="AL112" s="26"/>
      <c r="AM112" s="26"/>
      <c r="AN112" s="26"/>
      <c r="AO112" s="26"/>
      <c r="AP112" s="26"/>
      <c r="AQ112" s="26"/>
      <c r="AR112" s="26"/>
      <c r="AS112" s="26"/>
      <c r="AT112" s="26"/>
      <c r="AU112" s="26"/>
      <c r="AV112" s="26"/>
      <c r="AW112" s="26"/>
      <c r="AX112" s="26"/>
      <c r="AY112" s="26"/>
      <c r="AZ112" s="27">
        <v>3430.4562100000003</v>
      </c>
      <c r="BA112" s="27"/>
      <c r="BB112" s="27"/>
      <c r="BC112" s="27"/>
      <c r="BD112" s="27"/>
      <c r="BE112" s="27"/>
      <c r="BF112" s="27"/>
      <c r="BG112" s="27"/>
      <c r="BH112" s="27"/>
      <c r="BI112" s="27"/>
      <c r="BJ112" s="27"/>
      <c r="BK112" s="27"/>
      <c r="BL112" s="27"/>
      <c r="BM112" s="27"/>
      <c r="BN112" s="27"/>
      <c r="BO112" s="27"/>
      <c r="BP112" s="27"/>
      <c r="BQ112" s="27"/>
      <c r="BR112" s="27"/>
      <c r="BS112" s="27"/>
      <c r="BT112" s="27">
        <f>BT113+BT114</f>
        <v>2768.1620000000003</v>
      </c>
      <c r="BU112" s="27"/>
      <c r="BV112" s="27"/>
      <c r="BW112" s="27"/>
      <c r="BX112" s="27"/>
      <c r="BY112" s="27"/>
      <c r="BZ112" s="27"/>
      <c r="CA112" s="27"/>
      <c r="CB112" s="27"/>
      <c r="CC112" s="27"/>
      <c r="CD112" s="27"/>
      <c r="CE112" s="27"/>
      <c r="CF112" s="27"/>
      <c r="CG112" s="27"/>
      <c r="CH112" s="27"/>
      <c r="CI112" s="27"/>
      <c r="CJ112" s="27"/>
      <c r="CK112" s="27">
        <f>CK113+CK114</f>
        <v>3152.4079999999999</v>
      </c>
      <c r="CL112" s="27"/>
      <c r="CM112" s="27"/>
      <c r="CN112" s="27"/>
      <c r="CO112" s="27"/>
      <c r="CP112" s="27"/>
      <c r="CQ112" s="27"/>
      <c r="CR112" s="27"/>
      <c r="CS112" s="27"/>
      <c r="CT112" s="27"/>
      <c r="CU112" s="27"/>
      <c r="CV112" s="27"/>
      <c r="CW112" s="27"/>
      <c r="CX112" s="27"/>
      <c r="CY112" s="27"/>
      <c r="CZ112" s="27"/>
      <c r="DA112" s="27"/>
    </row>
    <row r="113" spans="1:107" s="1" customFormat="1" ht="15" customHeight="1" x14ac:dyDescent="0.2">
      <c r="A113" s="24"/>
      <c r="B113" s="24"/>
      <c r="C113" s="24"/>
      <c r="D113" s="24"/>
      <c r="E113" s="24"/>
      <c r="F113" s="24"/>
      <c r="G113" s="24"/>
      <c r="H113" s="25" t="s">
        <v>116</v>
      </c>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6" t="s">
        <v>66</v>
      </c>
      <c r="AK113" s="26"/>
      <c r="AL113" s="26"/>
      <c r="AM113" s="26"/>
      <c r="AN113" s="26"/>
      <c r="AO113" s="26"/>
      <c r="AP113" s="26"/>
      <c r="AQ113" s="26"/>
      <c r="AR113" s="26"/>
      <c r="AS113" s="26"/>
      <c r="AT113" s="26"/>
      <c r="AU113" s="26"/>
      <c r="AV113" s="26"/>
      <c r="AW113" s="26"/>
      <c r="AX113" s="26"/>
      <c r="AY113" s="26"/>
      <c r="AZ113" s="27">
        <v>1804.2528400000001</v>
      </c>
      <c r="BA113" s="27"/>
      <c r="BB113" s="27"/>
      <c r="BC113" s="27"/>
      <c r="BD113" s="27"/>
      <c r="BE113" s="27"/>
      <c r="BF113" s="27"/>
      <c r="BG113" s="27"/>
      <c r="BH113" s="27"/>
      <c r="BI113" s="27"/>
      <c r="BJ113" s="27"/>
      <c r="BK113" s="27"/>
      <c r="BL113" s="27"/>
      <c r="BM113" s="27"/>
      <c r="BN113" s="27"/>
      <c r="BO113" s="27"/>
      <c r="BP113" s="27"/>
      <c r="BQ113" s="27"/>
      <c r="BR113" s="27"/>
      <c r="BS113" s="27"/>
      <c r="BT113" s="27">
        <v>1452.701</v>
      </c>
      <c r="BU113" s="27"/>
      <c r="BV113" s="27"/>
      <c r="BW113" s="27"/>
      <c r="BX113" s="27"/>
      <c r="BY113" s="27"/>
      <c r="BZ113" s="27"/>
      <c r="CA113" s="27"/>
      <c r="CB113" s="27"/>
      <c r="CC113" s="27"/>
      <c r="CD113" s="27"/>
      <c r="CE113" s="27"/>
      <c r="CF113" s="27"/>
      <c r="CG113" s="27"/>
      <c r="CH113" s="27"/>
      <c r="CI113" s="27"/>
      <c r="CJ113" s="27"/>
      <c r="CK113" s="27">
        <v>1623.5419999999999</v>
      </c>
      <c r="CL113" s="27"/>
      <c r="CM113" s="27"/>
      <c r="CN113" s="27"/>
      <c r="CO113" s="27"/>
      <c r="CP113" s="27"/>
      <c r="CQ113" s="27"/>
      <c r="CR113" s="27"/>
      <c r="CS113" s="27"/>
      <c r="CT113" s="27"/>
      <c r="CU113" s="27"/>
      <c r="CV113" s="27"/>
      <c r="CW113" s="27"/>
      <c r="CX113" s="27"/>
      <c r="CY113" s="27"/>
      <c r="CZ113" s="27"/>
      <c r="DA113" s="27"/>
    </row>
    <row r="114" spans="1:107" s="1" customFormat="1" ht="15" customHeight="1" x14ac:dyDescent="0.2">
      <c r="A114" s="24"/>
      <c r="B114" s="24"/>
      <c r="C114" s="24"/>
      <c r="D114" s="24"/>
      <c r="E114" s="24"/>
      <c r="F114" s="24"/>
      <c r="G114" s="24"/>
      <c r="H114" s="25" t="s">
        <v>117</v>
      </c>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6" t="s">
        <v>66</v>
      </c>
      <c r="AK114" s="26"/>
      <c r="AL114" s="26"/>
      <c r="AM114" s="26"/>
      <c r="AN114" s="26"/>
      <c r="AO114" s="26"/>
      <c r="AP114" s="26"/>
      <c r="AQ114" s="26"/>
      <c r="AR114" s="26"/>
      <c r="AS114" s="26"/>
      <c r="AT114" s="26"/>
      <c r="AU114" s="26"/>
      <c r="AV114" s="26"/>
      <c r="AW114" s="26"/>
      <c r="AX114" s="26"/>
      <c r="AY114" s="26"/>
      <c r="AZ114" s="27">
        <v>1626.2033700000002</v>
      </c>
      <c r="BA114" s="27"/>
      <c r="BB114" s="27"/>
      <c r="BC114" s="27"/>
      <c r="BD114" s="27"/>
      <c r="BE114" s="27"/>
      <c r="BF114" s="27"/>
      <c r="BG114" s="27"/>
      <c r="BH114" s="27"/>
      <c r="BI114" s="27"/>
      <c r="BJ114" s="27"/>
      <c r="BK114" s="27"/>
      <c r="BL114" s="27"/>
      <c r="BM114" s="27"/>
      <c r="BN114" s="27"/>
      <c r="BO114" s="27"/>
      <c r="BP114" s="27"/>
      <c r="BQ114" s="27"/>
      <c r="BR114" s="27"/>
      <c r="BS114" s="27"/>
      <c r="BT114" s="27">
        <v>1315.461</v>
      </c>
      <c r="BU114" s="27"/>
      <c r="BV114" s="27"/>
      <c r="BW114" s="27"/>
      <c r="BX114" s="27"/>
      <c r="BY114" s="27"/>
      <c r="BZ114" s="27"/>
      <c r="CA114" s="27"/>
      <c r="CB114" s="27"/>
      <c r="CC114" s="27"/>
      <c r="CD114" s="27"/>
      <c r="CE114" s="27"/>
      <c r="CF114" s="27"/>
      <c r="CG114" s="27"/>
      <c r="CH114" s="27"/>
      <c r="CI114" s="27"/>
      <c r="CJ114" s="27"/>
      <c r="CK114" s="27">
        <v>1528.866</v>
      </c>
      <c r="CL114" s="27"/>
      <c r="CM114" s="27"/>
      <c r="CN114" s="27"/>
      <c r="CO114" s="27"/>
      <c r="CP114" s="27"/>
      <c r="CQ114" s="27"/>
      <c r="CR114" s="27"/>
      <c r="CS114" s="27"/>
      <c r="CT114" s="27"/>
      <c r="CU114" s="27"/>
      <c r="CV114" s="27"/>
      <c r="CW114" s="27"/>
      <c r="CX114" s="27"/>
      <c r="CY114" s="27"/>
      <c r="CZ114" s="27"/>
      <c r="DA114" s="27"/>
    </row>
    <row r="115" spans="1:107" s="1" customFormat="1" ht="23.25" customHeight="1" x14ac:dyDescent="0.2">
      <c r="A115" s="33" t="s">
        <v>141</v>
      </c>
      <c r="B115" s="33"/>
      <c r="C115" s="33"/>
      <c r="D115" s="33"/>
      <c r="E115" s="33"/>
      <c r="F115" s="33"/>
      <c r="G115" s="33"/>
      <c r="H115" s="25" t="s">
        <v>142</v>
      </c>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35" t="s">
        <v>66</v>
      </c>
      <c r="AK115" s="35"/>
      <c r="AL115" s="35"/>
      <c r="AM115" s="35"/>
      <c r="AN115" s="35"/>
      <c r="AO115" s="35"/>
      <c r="AP115" s="35"/>
      <c r="AQ115" s="35"/>
      <c r="AR115" s="35"/>
      <c r="AS115" s="35"/>
      <c r="AT115" s="35"/>
      <c r="AU115" s="35"/>
      <c r="AV115" s="35"/>
      <c r="AW115" s="35"/>
      <c r="AX115" s="35"/>
      <c r="AY115" s="35"/>
      <c r="AZ115" s="36">
        <v>14861.93281</v>
      </c>
      <c r="BA115" s="36"/>
      <c r="BB115" s="36"/>
      <c r="BC115" s="36"/>
      <c r="BD115" s="36"/>
      <c r="BE115" s="36"/>
      <c r="BF115" s="36"/>
      <c r="BG115" s="36"/>
      <c r="BH115" s="36"/>
      <c r="BI115" s="36"/>
      <c r="BJ115" s="36"/>
      <c r="BK115" s="36"/>
      <c r="BL115" s="36"/>
      <c r="BM115" s="36"/>
      <c r="BN115" s="36"/>
      <c r="BO115" s="36"/>
      <c r="BP115" s="36"/>
      <c r="BQ115" s="36"/>
      <c r="BR115" s="36"/>
      <c r="BS115" s="36"/>
      <c r="BT115" s="36">
        <f>BT116+BT119</f>
        <v>13942.586793698079</v>
      </c>
      <c r="BU115" s="36"/>
      <c r="BV115" s="36"/>
      <c r="BW115" s="36"/>
      <c r="BX115" s="36"/>
      <c r="BY115" s="36"/>
      <c r="BZ115" s="36"/>
      <c r="CA115" s="36"/>
      <c r="CB115" s="36"/>
      <c r="CC115" s="36"/>
      <c r="CD115" s="36"/>
      <c r="CE115" s="36"/>
      <c r="CF115" s="36"/>
      <c r="CG115" s="36"/>
      <c r="CH115" s="36"/>
      <c r="CI115" s="36"/>
      <c r="CJ115" s="36"/>
      <c r="CK115" s="36">
        <f>CK116+CK119</f>
        <v>14979.863000000001</v>
      </c>
      <c r="CL115" s="36"/>
      <c r="CM115" s="36"/>
      <c r="CN115" s="36"/>
      <c r="CO115" s="36"/>
      <c r="CP115" s="36"/>
      <c r="CQ115" s="36"/>
      <c r="CR115" s="36"/>
      <c r="CS115" s="36"/>
      <c r="CT115" s="36"/>
      <c r="CU115" s="36"/>
      <c r="CV115" s="36"/>
      <c r="CW115" s="36"/>
      <c r="CX115" s="36"/>
      <c r="CY115" s="36"/>
      <c r="CZ115" s="36"/>
      <c r="DA115" s="36"/>
      <c r="DC115" s="28"/>
    </row>
    <row r="116" spans="1:107" s="1" customFormat="1" ht="15" customHeight="1" x14ac:dyDescent="0.2">
      <c r="A116" s="24" t="s">
        <v>143</v>
      </c>
      <c r="B116" s="24"/>
      <c r="C116" s="24"/>
      <c r="D116" s="24"/>
      <c r="E116" s="24"/>
      <c r="F116" s="24"/>
      <c r="G116" s="24"/>
      <c r="H116" s="25" t="s">
        <v>115</v>
      </c>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6" t="s">
        <v>66</v>
      </c>
      <c r="AK116" s="26"/>
      <c r="AL116" s="26"/>
      <c r="AM116" s="26"/>
      <c r="AN116" s="26"/>
      <c r="AO116" s="26"/>
      <c r="AP116" s="26"/>
      <c r="AQ116" s="26"/>
      <c r="AR116" s="26"/>
      <c r="AS116" s="26"/>
      <c r="AT116" s="26"/>
      <c r="AU116" s="26"/>
      <c r="AV116" s="26"/>
      <c r="AW116" s="26"/>
      <c r="AX116" s="26"/>
      <c r="AY116" s="26"/>
      <c r="AZ116" s="27">
        <v>13670.264810000001</v>
      </c>
      <c r="BA116" s="27"/>
      <c r="BB116" s="27"/>
      <c r="BC116" s="27"/>
      <c r="BD116" s="27"/>
      <c r="BE116" s="27"/>
      <c r="BF116" s="27"/>
      <c r="BG116" s="27"/>
      <c r="BH116" s="27"/>
      <c r="BI116" s="27"/>
      <c r="BJ116" s="27"/>
      <c r="BK116" s="27"/>
      <c r="BL116" s="27"/>
      <c r="BM116" s="27"/>
      <c r="BN116" s="27"/>
      <c r="BO116" s="27"/>
      <c r="BP116" s="27"/>
      <c r="BQ116" s="27"/>
      <c r="BR116" s="27"/>
      <c r="BS116" s="27"/>
      <c r="BT116" s="36">
        <f>SUM(BT117:CJ118)</f>
        <v>12734.286000208289</v>
      </c>
      <c r="BU116" s="36"/>
      <c r="BV116" s="36"/>
      <c r="BW116" s="36"/>
      <c r="BX116" s="36"/>
      <c r="BY116" s="36"/>
      <c r="BZ116" s="36"/>
      <c r="CA116" s="36"/>
      <c r="CB116" s="36"/>
      <c r="CC116" s="36"/>
      <c r="CD116" s="36"/>
      <c r="CE116" s="36"/>
      <c r="CF116" s="36"/>
      <c r="CG116" s="36"/>
      <c r="CH116" s="36"/>
      <c r="CI116" s="36"/>
      <c r="CJ116" s="36"/>
      <c r="CK116" s="36">
        <f>SUM(CK117:DA118)</f>
        <v>13771.725</v>
      </c>
      <c r="CL116" s="36"/>
      <c r="CM116" s="36"/>
      <c r="CN116" s="36"/>
      <c r="CO116" s="36"/>
      <c r="CP116" s="36"/>
      <c r="CQ116" s="36"/>
      <c r="CR116" s="36"/>
      <c r="CS116" s="36"/>
      <c r="CT116" s="36"/>
      <c r="CU116" s="36"/>
      <c r="CV116" s="36"/>
      <c r="CW116" s="36"/>
      <c r="CX116" s="36"/>
      <c r="CY116" s="36"/>
      <c r="CZ116" s="36"/>
      <c r="DA116" s="36"/>
    </row>
    <row r="117" spans="1:107" s="1" customFormat="1" ht="15" customHeight="1" x14ac:dyDescent="0.2">
      <c r="A117" s="24"/>
      <c r="B117" s="24"/>
      <c r="C117" s="24"/>
      <c r="D117" s="24"/>
      <c r="E117" s="24"/>
      <c r="F117" s="24"/>
      <c r="G117" s="24"/>
      <c r="H117" s="25" t="s">
        <v>116</v>
      </c>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6" t="s">
        <v>66</v>
      </c>
      <c r="AK117" s="26"/>
      <c r="AL117" s="26"/>
      <c r="AM117" s="26"/>
      <c r="AN117" s="26"/>
      <c r="AO117" s="26"/>
      <c r="AP117" s="26"/>
      <c r="AQ117" s="26"/>
      <c r="AR117" s="26"/>
      <c r="AS117" s="26"/>
      <c r="AT117" s="26"/>
      <c r="AU117" s="26"/>
      <c r="AV117" s="26"/>
      <c r="AW117" s="26"/>
      <c r="AX117" s="26"/>
      <c r="AY117" s="26"/>
      <c r="AZ117" s="27">
        <v>6569.3548899999996</v>
      </c>
      <c r="BA117" s="27"/>
      <c r="BB117" s="27"/>
      <c r="BC117" s="27"/>
      <c r="BD117" s="27"/>
      <c r="BE117" s="27"/>
      <c r="BF117" s="27"/>
      <c r="BG117" s="27"/>
      <c r="BH117" s="27"/>
      <c r="BI117" s="27"/>
      <c r="BJ117" s="27"/>
      <c r="BK117" s="27"/>
      <c r="BL117" s="27"/>
      <c r="BM117" s="27"/>
      <c r="BN117" s="27"/>
      <c r="BO117" s="27"/>
      <c r="BP117" s="27"/>
      <c r="BQ117" s="27"/>
      <c r="BR117" s="27"/>
      <c r="BS117" s="27"/>
      <c r="BT117" s="36">
        <v>6343.9469999999992</v>
      </c>
      <c r="BU117" s="36"/>
      <c r="BV117" s="36"/>
      <c r="BW117" s="36"/>
      <c r="BX117" s="36"/>
      <c r="BY117" s="36"/>
      <c r="BZ117" s="36"/>
      <c r="CA117" s="36"/>
      <c r="CB117" s="36"/>
      <c r="CC117" s="36"/>
      <c r="CD117" s="36"/>
      <c r="CE117" s="36"/>
      <c r="CF117" s="36"/>
      <c r="CG117" s="36"/>
      <c r="CH117" s="36"/>
      <c r="CI117" s="36"/>
      <c r="CJ117" s="36"/>
      <c r="CK117" s="36">
        <v>6518.3170000000009</v>
      </c>
      <c r="CL117" s="36"/>
      <c r="CM117" s="36"/>
      <c r="CN117" s="36"/>
      <c r="CO117" s="36"/>
      <c r="CP117" s="36"/>
      <c r="CQ117" s="36"/>
      <c r="CR117" s="36"/>
      <c r="CS117" s="36"/>
      <c r="CT117" s="36"/>
      <c r="CU117" s="36"/>
      <c r="CV117" s="36"/>
      <c r="CW117" s="36"/>
      <c r="CX117" s="36"/>
      <c r="CY117" s="36"/>
      <c r="CZ117" s="36"/>
      <c r="DA117" s="36"/>
    </row>
    <row r="118" spans="1:107" s="1" customFormat="1" ht="15" customHeight="1" x14ac:dyDescent="0.2">
      <c r="A118" s="24"/>
      <c r="B118" s="24"/>
      <c r="C118" s="24"/>
      <c r="D118" s="24"/>
      <c r="E118" s="24"/>
      <c r="F118" s="24"/>
      <c r="G118" s="24"/>
      <c r="H118" s="25" t="s">
        <v>117</v>
      </c>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6" t="s">
        <v>66</v>
      </c>
      <c r="AK118" s="26"/>
      <c r="AL118" s="26"/>
      <c r="AM118" s="26"/>
      <c r="AN118" s="26"/>
      <c r="AO118" s="26"/>
      <c r="AP118" s="26"/>
      <c r="AQ118" s="26"/>
      <c r="AR118" s="26"/>
      <c r="AS118" s="26"/>
      <c r="AT118" s="26"/>
      <c r="AU118" s="26"/>
      <c r="AV118" s="26"/>
      <c r="AW118" s="26"/>
      <c r="AX118" s="26"/>
      <c r="AY118" s="26"/>
      <c r="AZ118" s="27">
        <v>7100.9099200000001</v>
      </c>
      <c r="BA118" s="27"/>
      <c r="BB118" s="27"/>
      <c r="BC118" s="27"/>
      <c r="BD118" s="27"/>
      <c r="BE118" s="27"/>
      <c r="BF118" s="27"/>
      <c r="BG118" s="27"/>
      <c r="BH118" s="27"/>
      <c r="BI118" s="27"/>
      <c r="BJ118" s="27"/>
      <c r="BK118" s="27"/>
      <c r="BL118" s="27"/>
      <c r="BM118" s="27"/>
      <c r="BN118" s="27"/>
      <c r="BO118" s="27"/>
      <c r="BP118" s="27"/>
      <c r="BQ118" s="27"/>
      <c r="BR118" s="27"/>
      <c r="BS118" s="27"/>
      <c r="BT118" s="36">
        <v>6390.3390002082906</v>
      </c>
      <c r="BU118" s="36"/>
      <c r="BV118" s="36"/>
      <c r="BW118" s="36"/>
      <c r="BX118" s="36"/>
      <c r="BY118" s="36"/>
      <c r="BZ118" s="36"/>
      <c r="CA118" s="36"/>
      <c r="CB118" s="36"/>
      <c r="CC118" s="36"/>
      <c r="CD118" s="36"/>
      <c r="CE118" s="36"/>
      <c r="CF118" s="36"/>
      <c r="CG118" s="36"/>
      <c r="CH118" s="36"/>
      <c r="CI118" s="36"/>
      <c r="CJ118" s="36"/>
      <c r="CK118" s="36">
        <v>7253.4079999999994</v>
      </c>
      <c r="CL118" s="36"/>
      <c r="CM118" s="36"/>
      <c r="CN118" s="36"/>
      <c r="CO118" s="36"/>
      <c r="CP118" s="36"/>
      <c r="CQ118" s="36"/>
      <c r="CR118" s="36"/>
      <c r="CS118" s="36"/>
      <c r="CT118" s="36"/>
      <c r="CU118" s="36"/>
      <c r="CV118" s="36"/>
      <c r="CW118" s="36"/>
      <c r="CX118" s="36"/>
      <c r="CY118" s="36"/>
      <c r="CZ118" s="36"/>
      <c r="DA118" s="36"/>
    </row>
    <row r="119" spans="1:107" s="1" customFormat="1" ht="15" customHeight="1" x14ac:dyDescent="0.2">
      <c r="A119" s="24" t="s">
        <v>144</v>
      </c>
      <c r="B119" s="24"/>
      <c r="C119" s="24"/>
      <c r="D119" s="24"/>
      <c r="E119" s="24"/>
      <c r="F119" s="24"/>
      <c r="G119" s="24"/>
      <c r="H119" s="25" t="s">
        <v>119</v>
      </c>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6" t="s">
        <v>66</v>
      </c>
      <c r="AK119" s="26"/>
      <c r="AL119" s="26"/>
      <c r="AM119" s="26"/>
      <c r="AN119" s="26"/>
      <c r="AO119" s="26"/>
      <c r="AP119" s="26"/>
      <c r="AQ119" s="26"/>
      <c r="AR119" s="26"/>
      <c r="AS119" s="26"/>
      <c r="AT119" s="26"/>
      <c r="AU119" s="26"/>
      <c r="AV119" s="26"/>
      <c r="AW119" s="26"/>
      <c r="AX119" s="26"/>
      <c r="AY119" s="26"/>
      <c r="AZ119" s="27">
        <v>1191.6680000000001</v>
      </c>
      <c r="BA119" s="27"/>
      <c r="BB119" s="27"/>
      <c r="BC119" s="27"/>
      <c r="BD119" s="27"/>
      <c r="BE119" s="27"/>
      <c r="BF119" s="27"/>
      <c r="BG119" s="27"/>
      <c r="BH119" s="27"/>
      <c r="BI119" s="27"/>
      <c r="BJ119" s="27"/>
      <c r="BK119" s="27"/>
      <c r="BL119" s="27"/>
      <c r="BM119" s="27"/>
      <c r="BN119" s="27"/>
      <c r="BO119" s="27"/>
      <c r="BP119" s="27"/>
      <c r="BQ119" s="27"/>
      <c r="BR119" s="27"/>
      <c r="BS119" s="27"/>
      <c r="BT119" s="36">
        <f>SUM(BT120:CJ121)</f>
        <v>1208.300793489791</v>
      </c>
      <c r="BU119" s="36"/>
      <c r="BV119" s="36"/>
      <c r="BW119" s="36"/>
      <c r="BX119" s="36"/>
      <c r="BY119" s="36"/>
      <c r="BZ119" s="36"/>
      <c r="CA119" s="36"/>
      <c r="CB119" s="36"/>
      <c r="CC119" s="36"/>
      <c r="CD119" s="36"/>
      <c r="CE119" s="36"/>
      <c r="CF119" s="36"/>
      <c r="CG119" s="36"/>
      <c r="CH119" s="36"/>
      <c r="CI119" s="36"/>
      <c r="CJ119" s="36"/>
      <c r="CK119" s="36">
        <f>SUM(CK120:DA121)</f>
        <v>1208.1379999999999</v>
      </c>
      <c r="CL119" s="36"/>
      <c r="CM119" s="36"/>
      <c r="CN119" s="36"/>
      <c r="CO119" s="36"/>
      <c r="CP119" s="36"/>
      <c r="CQ119" s="36"/>
      <c r="CR119" s="36"/>
      <c r="CS119" s="36"/>
      <c r="CT119" s="36"/>
      <c r="CU119" s="36"/>
      <c r="CV119" s="36"/>
      <c r="CW119" s="36"/>
      <c r="CX119" s="36"/>
      <c r="CY119" s="36"/>
      <c r="CZ119" s="36"/>
      <c r="DA119" s="36"/>
    </row>
    <row r="120" spans="1:107" s="1" customFormat="1" ht="15" customHeight="1" x14ac:dyDescent="0.2">
      <c r="A120" s="24"/>
      <c r="B120" s="24"/>
      <c r="C120" s="24"/>
      <c r="D120" s="24"/>
      <c r="E120" s="24"/>
      <c r="F120" s="24"/>
      <c r="G120" s="24"/>
      <c r="H120" s="25" t="s">
        <v>116</v>
      </c>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6" t="s">
        <v>66</v>
      </c>
      <c r="AK120" s="26"/>
      <c r="AL120" s="26"/>
      <c r="AM120" s="26"/>
      <c r="AN120" s="26"/>
      <c r="AO120" s="26"/>
      <c r="AP120" s="26"/>
      <c r="AQ120" s="26"/>
      <c r="AR120" s="26"/>
      <c r="AS120" s="26"/>
      <c r="AT120" s="26"/>
      <c r="AU120" s="26"/>
      <c r="AV120" s="26"/>
      <c r="AW120" s="26"/>
      <c r="AX120" s="26"/>
      <c r="AY120" s="26"/>
      <c r="AZ120" s="27">
        <v>615.95500000000004</v>
      </c>
      <c r="BA120" s="27"/>
      <c r="BB120" s="27"/>
      <c r="BC120" s="27"/>
      <c r="BD120" s="27"/>
      <c r="BE120" s="27"/>
      <c r="BF120" s="27"/>
      <c r="BG120" s="27"/>
      <c r="BH120" s="27"/>
      <c r="BI120" s="27"/>
      <c r="BJ120" s="27"/>
      <c r="BK120" s="27"/>
      <c r="BL120" s="27"/>
      <c r="BM120" s="27"/>
      <c r="BN120" s="27"/>
      <c r="BO120" s="27"/>
      <c r="BP120" s="27"/>
      <c r="BQ120" s="27"/>
      <c r="BR120" s="27"/>
      <c r="BS120" s="27"/>
      <c r="BT120" s="36">
        <v>686.29809522923415</v>
      </c>
      <c r="BU120" s="36"/>
      <c r="BV120" s="36"/>
      <c r="BW120" s="36"/>
      <c r="BX120" s="36"/>
      <c r="BY120" s="36"/>
      <c r="BZ120" s="36"/>
      <c r="CA120" s="36"/>
      <c r="CB120" s="36"/>
      <c r="CC120" s="36"/>
      <c r="CD120" s="36"/>
      <c r="CE120" s="36"/>
      <c r="CF120" s="36"/>
      <c r="CG120" s="36"/>
      <c r="CH120" s="36"/>
      <c r="CI120" s="36"/>
      <c r="CJ120" s="36"/>
      <c r="CK120" s="36">
        <v>569.81799999999998</v>
      </c>
      <c r="CL120" s="36"/>
      <c r="CM120" s="36"/>
      <c r="CN120" s="36"/>
      <c r="CO120" s="36"/>
      <c r="CP120" s="36"/>
      <c r="CQ120" s="36"/>
      <c r="CR120" s="36"/>
      <c r="CS120" s="36"/>
      <c r="CT120" s="36"/>
      <c r="CU120" s="36"/>
      <c r="CV120" s="36"/>
      <c r="CW120" s="36"/>
      <c r="CX120" s="36"/>
      <c r="CY120" s="36"/>
      <c r="CZ120" s="36"/>
      <c r="DA120" s="36"/>
    </row>
    <row r="121" spans="1:107" s="1" customFormat="1" ht="15" customHeight="1" x14ac:dyDescent="0.2">
      <c r="A121" s="24"/>
      <c r="B121" s="24"/>
      <c r="C121" s="24"/>
      <c r="D121" s="24"/>
      <c r="E121" s="24"/>
      <c r="F121" s="24"/>
      <c r="G121" s="24"/>
      <c r="H121" s="25" t="s">
        <v>117</v>
      </c>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6" t="s">
        <v>66</v>
      </c>
      <c r="AK121" s="26"/>
      <c r="AL121" s="26"/>
      <c r="AM121" s="26"/>
      <c r="AN121" s="26"/>
      <c r="AO121" s="26"/>
      <c r="AP121" s="26"/>
      <c r="AQ121" s="26"/>
      <c r="AR121" s="26"/>
      <c r="AS121" s="26"/>
      <c r="AT121" s="26"/>
      <c r="AU121" s="26"/>
      <c r="AV121" s="26"/>
      <c r="AW121" s="26"/>
      <c r="AX121" s="26"/>
      <c r="AY121" s="26"/>
      <c r="AZ121" s="27">
        <v>575.71299999999997</v>
      </c>
      <c r="BA121" s="27"/>
      <c r="BB121" s="27"/>
      <c r="BC121" s="27"/>
      <c r="BD121" s="27"/>
      <c r="BE121" s="27"/>
      <c r="BF121" s="27"/>
      <c r="BG121" s="27"/>
      <c r="BH121" s="27"/>
      <c r="BI121" s="27"/>
      <c r="BJ121" s="27"/>
      <c r="BK121" s="27"/>
      <c r="BL121" s="27"/>
      <c r="BM121" s="27"/>
      <c r="BN121" s="27"/>
      <c r="BO121" s="27"/>
      <c r="BP121" s="27"/>
      <c r="BQ121" s="27"/>
      <c r="BR121" s="27"/>
      <c r="BS121" s="27"/>
      <c r="BT121" s="36">
        <v>522.00269826055694</v>
      </c>
      <c r="BU121" s="36"/>
      <c r="BV121" s="36"/>
      <c r="BW121" s="36"/>
      <c r="BX121" s="36"/>
      <c r="BY121" s="36"/>
      <c r="BZ121" s="36"/>
      <c r="CA121" s="36"/>
      <c r="CB121" s="36"/>
      <c r="CC121" s="36"/>
      <c r="CD121" s="36"/>
      <c r="CE121" s="36"/>
      <c r="CF121" s="36"/>
      <c r="CG121" s="36"/>
      <c r="CH121" s="36"/>
      <c r="CI121" s="36"/>
      <c r="CJ121" s="36"/>
      <c r="CK121" s="36">
        <v>638.31999999999994</v>
      </c>
      <c r="CL121" s="36"/>
      <c r="CM121" s="36"/>
      <c r="CN121" s="36"/>
      <c r="CO121" s="36"/>
      <c r="CP121" s="36"/>
      <c r="CQ121" s="36"/>
      <c r="CR121" s="36"/>
      <c r="CS121" s="36"/>
      <c r="CT121" s="36"/>
      <c r="CU121" s="36"/>
      <c r="CV121" s="36"/>
      <c r="CW121" s="36"/>
      <c r="CX121" s="36"/>
      <c r="CY121" s="36"/>
      <c r="CZ121" s="36"/>
      <c r="DA121" s="36"/>
    </row>
    <row r="122" spans="1:107" s="1" customFormat="1" ht="51" customHeight="1" x14ac:dyDescent="0.2">
      <c r="A122" s="33" t="s">
        <v>43</v>
      </c>
      <c r="B122" s="33"/>
      <c r="C122" s="33"/>
      <c r="D122" s="33"/>
      <c r="E122" s="33"/>
      <c r="F122" s="33"/>
      <c r="G122" s="33"/>
      <c r="H122" s="34" t="s">
        <v>145</v>
      </c>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5" t="s">
        <v>66</v>
      </c>
      <c r="AK122" s="35"/>
      <c r="AL122" s="35"/>
      <c r="AM122" s="35"/>
      <c r="AN122" s="35"/>
      <c r="AO122" s="35"/>
      <c r="AP122" s="35"/>
      <c r="AQ122" s="35"/>
      <c r="AR122" s="35"/>
      <c r="AS122" s="35"/>
      <c r="AT122" s="35"/>
      <c r="AU122" s="35"/>
      <c r="AV122" s="35"/>
      <c r="AW122" s="35"/>
      <c r="AX122" s="35"/>
      <c r="AY122" s="35"/>
      <c r="AZ122" s="36">
        <f>AZ123+AZ126</f>
        <v>615533.35989000008</v>
      </c>
      <c r="BA122" s="36"/>
      <c r="BB122" s="36"/>
      <c r="BC122" s="36"/>
      <c r="BD122" s="36"/>
      <c r="BE122" s="36"/>
      <c r="BF122" s="36"/>
      <c r="BG122" s="36"/>
      <c r="BH122" s="36"/>
      <c r="BI122" s="36"/>
      <c r="BJ122" s="36"/>
      <c r="BK122" s="36"/>
      <c r="BL122" s="36"/>
      <c r="BM122" s="36"/>
      <c r="BN122" s="36"/>
      <c r="BO122" s="36"/>
      <c r="BP122" s="36"/>
      <c r="BQ122" s="36"/>
      <c r="BR122" s="36"/>
      <c r="BS122" s="36"/>
      <c r="BT122" s="36">
        <f>BT123+BT126</f>
        <v>590579.60000000009</v>
      </c>
      <c r="BU122" s="36"/>
      <c r="BV122" s="36"/>
      <c r="BW122" s="36"/>
      <c r="BX122" s="36"/>
      <c r="BY122" s="36"/>
      <c r="BZ122" s="36"/>
      <c r="CA122" s="36"/>
      <c r="CB122" s="36"/>
      <c r="CC122" s="36"/>
      <c r="CD122" s="36"/>
      <c r="CE122" s="36"/>
      <c r="CF122" s="36"/>
      <c r="CG122" s="36"/>
      <c r="CH122" s="36"/>
      <c r="CI122" s="36"/>
      <c r="CJ122" s="36"/>
      <c r="CK122" s="36">
        <f>CK123+CK126</f>
        <v>610143.50899999996</v>
      </c>
      <c r="CL122" s="36"/>
      <c r="CM122" s="36"/>
      <c r="CN122" s="36"/>
      <c r="CO122" s="36"/>
      <c r="CP122" s="36"/>
      <c r="CQ122" s="36"/>
      <c r="CR122" s="36"/>
      <c r="CS122" s="36"/>
      <c r="CT122" s="36"/>
      <c r="CU122" s="36"/>
      <c r="CV122" s="36"/>
      <c r="CW122" s="36"/>
      <c r="CX122" s="36"/>
      <c r="CY122" s="36"/>
      <c r="CZ122" s="36"/>
      <c r="DA122" s="36"/>
    </row>
    <row r="123" spans="1:107" s="1" customFormat="1" ht="15" customHeight="1" x14ac:dyDescent="0.2">
      <c r="A123" s="24"/>
      <c r="B123" s="24"/>
      <c r="C123" s="24"/>
      <c r="D123" s="24"/>
      <c r="E123" s="24"/>
      <c r="F123" s="24"/>
      <c r="G123" s="24"/>
      <c r="H123" s="25" t="s">
        <v>146</v>
      </c>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6" t="s">
        <v>66</v>
      </c>
      <c r="AK123" s="26"/>
      <c r="AL123" s="26"/>
      <c r="AM123" s="26"/>
      <c r="AN123" s="26"/>
      <c r="AO123" s="26"/>
      <c r="AP123" s="26"/>
      <c r="AQ123" s="26"/>
      <c r="AR123" s="26"/>
      <c r="AS123" s="26"/>
      <c r="AT123" s="26"/>
      <c r="AU123" s="26"/>
      <c r="AV123" s="26"/>
      <c r="AW123" s="26"/>
      <c r="AX123" s="26"/>
      <c r="AY123" s="26"/>
      <c r="AZ123" s="27">
        <f>AZ124+AZ125</f>
        <v>517444.53589000012</v>
      </c>
      <c r="BA123" s="27"/>
      <c r="BB123" s="27"/>
      <c r="BC123" s="27"/>
      <c r="BD123" s="27"/>
      <c r="BE123" s="27"/>
      <c r="BF123" s="27"/>
      <c r="BG123" s="27"/>
      <c r="BH123" s="27"/>
      <c r="BI123" s="27"/>
      <c r="BJ123" s="27"/>
      <c r="BK123" s="27"/>
      <c r="BL123" s="27"/>
      <c r="BM123" s="27"/>
      <c r="BN123" s="27"/>
      <c r="BO123" s="27"/>
      <c r="BP123" s="27"/>
      <c r="BQ123" s="27"/>
      <c r="BR123" s="27"/>
      <c r="BS123" s="27"/>
      <c r="BT123" s="27">
        <f>SUM(BT124:CJ125)</f>
        <v>503404.72826000012</v>
      </c>
      <c r="BU123" s="27"/>
      <c r="BV123" s="27"/>
      <c r="BW123" s="27"/>
      <c r="BX123" s="27"/>
      <c r="BY123" s="27"/>
      <c r="BZ123" s="27"/>
      <c r="CA123" s="27"/>
      <c r="CB123" s="27"/>
      <c r="CC123" s="27"/>
      <c r="CD123" s="27"/>
      <c r="CE123" s="27"/>
      <c r="CF123" s="27"/>
      <c r="CG123" s="27"/>
      <c r="CH123" s="27"/>
      <c r="CI123" s="27"/>
      <c r="CJ123" s="27"/>
      <c r="CK123" s="27">
        <f>SUM(CK124:DA125)</f>
        <v>517229.01199999999</v>
      </c>
      <c r="CL123" s="27"/>
      <c r="CM123" s="27"/>
      <c r="CN123" s="27"/>
      <c r="CO123" s="27"/>
      <c r="CP123" s="27"/>
      <c r="CQ123" s="27"/>
      <c r="CR123" s="27"/>
      <c r="CS123" s="27"/>
      <c r="CT123" s="27"/>
      <c r="CU123" s="27"/>
      <c r="CV123" s="27"/>
      <c r="CW123" s="27"/>
      <c r="CX123" s="27"/>
      <c r="CY123" s="27"/>
      <c r="CZ123" s="27"/>
      <c r="DA123" s="27"/>
    </row>
    <row r="124" spans="1:107" s="1" customFormat="1" ht="15" customHeight="1" x14ac:dyDescent="0.2">
      <c r="A124" s="24"/>
      <c r="B124" s="24"/>
      <c r="C124" s="24"/>
      <c r="D124" s="24"/>
      <c r="E124" s="24"/>
      <c r="F124" s="24"/>
      <c r="G124" s="24"/>
      <c r="H124" s="25" t="s">
        <v>116</v>
      </c>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6" t="s">
        <v>66</v>
      </c>
      <c r="AK124" s="26"/>
      <c r="AL124" s="26"/>
      <c r="AM124" s="26"/>
      <c r="AN124" s="26"/>
      <c r="AO124" s="26"/>
      <c r="AP124" s="26"/>
      <c r="AQ124" s="26"/>
      <c r="AR124" s="26"/>
      <c r="AS124" s="26"/>
      <c r="AT124" s="26"/>
      <c r="AU124" s="26"/>
      <c r="AV124" s="26"/>
      <c r="AW124" s="26"/>
      <c r="AX124" s="26"/>
      <c r="AY124" s="26"/>
      <c r="AZ124" s="27">
        <v>257209.70538000012</v>
      </c>
      <c r="BA124" s="27"/>
      <c r="BB124" s="27"/>
      <c r="BC124" s="27"/>
      <c r="BD124" s="27"/>
      <c r="BE124" s="27"/>
      <c r="BF124" s="27"/>
      <c r="BG124" s="27"/>
      <c r="BH124" s="27"/>
      <c r="BI124" s="27"/>
      <c r="BJ124" s="27"/>
      <c r="BK124" s="27"/>
      <c r="BL124" s="27"/>
      <c r="BM124" s="27"/>
      <c r="BN124" s="27"/>
      <c r="BO124" s="27"/>
      <c r="BP124" s="27"/>
      <c r="BQ124" s="27"/>
      <c r="BR124" s="27"/>
      <c r="BS124" s="27"/>
      <c r="BT124" s="27">
        <v>253868.19741844351</v>
      </c>
      <c r="BU124" s="27"/>
      <c r="BV124" s="27"/>
      <c r="BW124" s="27"/>
      <c r="BX124" s="27"/>
      <c r="BY124" s="27"/>
      <c r="BZ124" s="27"/>
      <c r="CA124" s="27"/>
      <c r="CB124" s="27"/>
      <c r="CC124" s="27"/>
      <c r="CD124" s="27"/>
      <c r="CE124" s="27"/>
      <c r="CF124" s="27"/>
      <c r="CG124" s="27"/>
      <c r="CH124" s="27"/>
      <c r="CI124" s="27"/>
      <c r="CJ124" s="27"/>
      <c r="CK124" s="27">
        <v>263858.74900000001</v>
      </c>
      <c r="CL124" s="27"/>
      <c r="CM124" s="27"/>
      <c r="CN124" s="27"/>
      <c r="CO124" s="27"/>
      <c r="CP124" s="27"/>
      <c r="CQ124" s="27"/>
      <c r="CR124" s="27"/>
      <c r="CS124" s="27"/>
      <c r="CT124" s="27"/>
      <c r="CU124" s="27"/>
      <c r="CV124" s="27"/>
      <c r="CW124" s="27"/>
      <c r="CX124" s="27"/>
      <c r="CY124" s="27"/>
      <c r="CZ124" s="27"/>
      <c r="DA124" s="27"/>
    </row>
    <row r="125" spans="1:107" s="1" customFormat="1" ht="15" customHeight="1" x14ac:dyDescent="0.2">
      <c r="A125" s="24"/>
      <c r="B125" s="24"/>
      <c r="C125" s="24"/>
      <c r="D125" s="24"/>
      <c r="E125" s="24"/>
      <c r="F125" s="24"/>
      <c r="G125" s="24"/>
      <c r="H125" s="25" t="s">
        <v>117</v>
      </c>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6" t="s">
        <v>66</v>
      </c>
      <c r="AK125" s="26"/>
      <c r="AL125" s="26"/>
      <c r="AM125" s="26"/>
      <c r="AN125" s="26"/>
      <c r="AO125" s="26"/>
      <c r="AP125" s="26"/>
      <c r="AQ125" s="26"/>
      <c r="AR125" s="26"/>
      <c r="AS125" s="26"/>
      <c r="AT125" s="26"/>
      <c r="AU125" s="26"/>
      <c r="AV125" s="26"/>
      <c r="AW125" s="26"/>
      <c r="AX125" s="26"/>
      <c r="AY125" s="26"/>
      <c r="AZ125" s="27">
        <v>260234.83051</v>
      </c>
      <c r="BA125" s="27"/>
      <c r="BB125" s="27"/>
      <c r="BC125" s="27"/>
      <c r="BD125" s="27"/>
      <c r="BE125" s="27"/>
      <c r="BF125" s="27"/>
      <c r="BG125" s="27"/>
      <c r="BH125" s="27"/>
      <c r="BI125" s="27"/>
      <c r="BJ125" s="27"/>
      <c r="BK125" s="27"/>
      <c r="BL125" s="27"/>
      <c r="BM125" s="27"/>
      <c r="BN125" s="27"/>
      <c r="BO125" s="27"/>
      <c r="BP125" s="27"/>
      <c r="BQ125" s="27"/>
      <c r="BR125" s="27"/>
      <c r="BS125" s="27"/>
      <c r="BT125" s="27">
        <v>249536.53084155658</v>
      </c>
      <c r="BU125" s="27"/>
      <c r="BV125" s="27"/>
      <c r="BW125" s="27"/>
      <c r="BX125" s="27"/>
      <c r="BY125" s="27"/>
      <c r="BZ125" s="27"/>
      <c r="CA125" s="27"/>
      <c r="CB125" s="27"/>
      <c r="CC125" s="27"/>
      <c r="CD125" s="27"/>
      <c r="CE125" s="27"/>
      <c r="CF125" s="27"/>
      <c r="CG125" s="27"/>
      <c r="CH125" s="27"/>
      <c r="CI125" s="27"/>
      <c r="CJ125" s="27"/>
      <c r="CK125" s="27">
        <v>253370.26299999998</v>
      </c>
      <c r="CL125" s="27"/>
      <c r="CM125" s="27"/>
      <c r="CN125" s="27"/>
      <c r="CO125" s="27"/>
      <c r="CP125" s="27"/>
      <c r="CQ125" s="27"/>
      <c r="CR125" s="27"/>
      <c r="CS125" s="27"/>
      <c r="CT125" s="27"/>
      <c r="CU125" s="27"/>
      <c r="CV125" s="27"/>
      <c r="CW125" s="27"/>
      <c r="CX125" s="27"/>
      <c r="CY125" s="27"/>
      <c r="CZ125" s="27"/>
      <c r="DA125" s="27"/>
    </row>
    <row r="126" spans="1:107" s="1" customFormat="1" ht="15" customHeight="1" x14ac:dyDescent="0.2">
      <c r="A126" s="24"/>
      <c r="B126" s="24"/>
      <c r="C126" s="24"/>
      <c r="D126" s="24"/>
      <c r="E126" s="24"/>
      <c r="F126" s="24"/>
      <c r="G126" s="24"/>
      <c r="H126" s="25" t="s">
        <v>147</v>
      </c>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6" t="s">
        <v>66</v>
      </c>
      <c r="AK126" s="26"/>
      <c r="AL126" s="26"/>
      <c r="AM126" s="26"/>
      <c r="AN126" s="26"/>
      <c r="AO126" s="26"/>
      <c r="AP126" s="26"/>
      <c r="AQ126" s="26"/>
      <c r="AR126" s="26"/>
      <c r="AS126" s="26"/>
      <c r="AT126" s="26"/>
      <c r="AU126" s="26"/>
      <c r="AV126" s="26"/>
      <c r="AW126" s="26"/>
      <c r="AX126" s="26"/>
      <c r="AY126" s="26"/>
      <c r="AZ126" s="27">
        <f>AZ127+AZ128</f>
        <v>98088.823999999993</v>
      </c>
      <c r="BA126" s="27"/>
      <c r="BB126" s="27"/>
      <c r="BC126" s="27"/>
      <c r="BD126" s="27"/>
      <c r="BE126" s="27"/>
      <c r="BF126" s="27"/>
      <c r="BG126" s="27"/>
      <c r="BH126" s="27"/>
      <c r="BI126" s="27"/>
      <c r="BJ126" s="27"/>
      <c r="BK126" s="27"/>
      <c r="BL126" s="27"/>
      <c r="BM126" s="27"/>
      <c r="BN126" s="27"/>
      <c r="BO126" s="27"/>
      <c r="BP126" s="27"/>
      <c r="BQ126" s="27"/>
      <c r="BR126" s="27"/>
      <c r="BS126" s="27"/>
      <c r="BT126" s="27">
        <f>SUM(BT127:CJ128)</f>
        <v>87174.871740000017</v>
      </c>
      <c r="BU126" s="27"/>
      <c r="BV126" s="27"/>
      <c r="BW126" s="27"/>
      <c r="BX126" s="27"/>
      <c r="BY126" s="27"/>
      <c r="BZ126" s="27"/>
      <c r="CA126" s="27"/>
      <c r="CB126" s="27"/>
      <c r="CC126" s="27"/>
      <c r="CD126" s="27"/>
      <c r="CE126" s="27"/>
      <c r="CF126" s="27"/>
      <c r="CG126" s="27"/>
      <c r="CH126" s="27"/>
      <c r="CI126" s="27"/>
      <c r="CJ126" s="27"/>
      <c r="CK126" s="27">
        <f>SUM(CK127:DA128)</f>
        <v>92914.497000000003</v>
      </c>
      <c r="CL126" s="27"/>
      <c r="CM126" s="27"/>
      <c r="CN126" s="27"/>
      <c r="CO126" s="27"/>
      <c r="CP126" s="27"/>
      <c r="CQ126" s="27"/>
      <c r="CR126" s="27"/>
      <c r="CS126" s="27"/>
      <c r="CT126" s="27"/>
      <c r="CU126" s="27"/>
      <c r="CV126" s="27"/>
      <c r="CW126" s="27"/>
      <c r="CX126" s="27"/>
      <c r="CY126" s="27"/>
      <c r="CZ126" s="27"/>
      <c r="DA126" s="27"/>
    </row>
    <row r="127" spans="1:107" s="1" customFormat="1" ht="15" customHeight="1" x14ac:dyDescent="0.2">
      <c r="A127" s="24"/>
      <c r="B127" s="24"/>
      <c r="C127" s="24"/>
      <c r="D127" s="24"/>
      <c r="E127" s="24"/>
      <c r="F127" s="24"/>
      <c r="G127" s="24"/>
      <c r="H127" s="25" t="s">
        <v>116</v>
      </c>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6" t="s">
        <v>66</v>
      </c>
      <c r="AK127" s="26"/>
      <c r="AL127" s="26"/>
      <c r="AM127" s="26"/>
      <c r="AN127" s="26"/>
      <c r="AO127" s="26"/>
      <c r="AP127" s="26"/>
      <c r="AQ127" s="26"/>
      <c r="AR127" s="26"/>
      <c r="AS127" s="26"/>
      <c r="AT127" s="26"/>
      <c r="AU127" s="26"/>
      <c r="AV127" s="26"/>
      <c r="AW127" s="26"/>
      <c r="AX127" s="26"/>
      <c r="AY127" s="26"/>
      <c r="AZ127" s="27">
        <v>46584.512000000002</v>
      </c>
      <c r="BA127" s="27"/>
      <c r="BB127" s="27"/>
      <c r="BC127" s="27"/>
      <c r="BD127" s="27"/>
      <c r="BE127" s="27"/>
      <c r="BF127" s="27"/>
      <c r="BG127" s="27"/>
      <c r="BH127" s="27"/>
      <c r="BI127" s="27"/>
      <c r="BJ127" s="27"/>
      <c r="BK127" s="27"/>
      <c r="BL127" s="27"/>
      <c r="BM127" s="27"/>
      <c r="BN127" s="27"/>
      <c r="BO127" s="27"/>
      <c r="BP127" s="27"/>
      <c r="BQ127" s="27"/>
      <c r="BR127" s="27"/>
      <c r="BS127" s="27"/>
      <c r="BT127" s="27">
        <v>44200.902581556533</v>
      </c>
      <c r="BU127" s="27"/>
      <c r="BV127" s="27"/>
      <c r="BW127" s="27"/>
      <c r="BX127" s="27"/>
      <c r="BY127" s="27"/>
      <c r="BZ127" s="27"/>
      <c r="CA127" s="27"/>
      <c r="CB127" s="27"/>
      <c r="CC127" s="27"/>
      <c r="CD127" s="27"/>
      <c r="CE127" s="27"/>
      <c r="CF127" s="27"/>
      <c r="CG127" s="27"/>
      <c r="CH127" s="27"/>
      <c r="CI127" s="27"/>
      <c r="CJ127" s="27"/>
      <c r="CK127" s="27">
        <v>47392.884999999966</v>
      </c>
      <c r="CL127" s="27"/>
      <c r="CM127" s="27"/>
      <c r="CN127" s="27"/>
      <c r="CO127" s="27"/>
      <c r="CP127" s="27"/>
      <c r="CQ127" s="27"/>
      <c r="CR127" s="27"/>
      <c r="CS127" s="27"/>
      <c r="CT127" s="27"/>
      <c r="CU127" s="27"/>
      <c r="CV127" s="27"/>
      <c r="CW127" s="27"/>
      <c r="CX127" s="27"/>
      <c r="CY127" s="27"/>
      <c r="CZ127" s="27"/>
      <c r="DA127" s="27"/>
    </row>
    <row r="128" spans="1:107" s="1" customFormat="1" ht="15" customHeight="1" x14ac:dyDescent="0.2">
      <c r="A128" s="24"/>
      <c r="B128" s="24"/>
      <c r="C128" s="24"/>
      <c r="D128" s="24"/>
      <c r="E128" s="24"/>
      <c r="F128" s="24"/>
      <c r="G128" s="24"/>
      <c r="H128" s="25" t="s">
        <v>117</v>
      </c>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6" t="s">
        <v>66</v>
      </c>
      <c r="AK128" s="26"/>
      <c r="AL128" s="26"/>
      <c r="AM128" s="26"/>
      <c r="AN128" s="26"/>
      <c r="AO128" s="26"/>
      <c r="AP128" s="26"/>
      <c r="AQ128" s="26"/>
      <c r="AR128" s="26"/>
      <c r="AS128" s="26"/>
      <c r="AT128" s="26"/>
      <c r="AU128" s="26"/>
      <c r="AV128" s="26"/>
      <c r="AW128" s="26"/>
      <c r="AX128" s="26"/>
      <c r="AY128" s="26"/>
      <c r="AZ128" s="27">
        <v>51504.311999999998</v>
      </c>
      <c r="BA128" s="27"/>
      <c r="BB128" s="27"/>
      <c r="BC128" s="27"/>
      <c r="BD128" s="27"/>
      <c r="BE128" s="27"/>
      <c r="BF128" s="27"/>
      <c r="BG128" s="27"/>
      <c r="BH128" s="27"/>
      <c r="BI128" s="27"/>
      <c r="BJ128" s="27"/>
      <c r="BK128" s="27"/>
      <c r="BL128" s="27"/>
      <c r="BM128" s="27"/>
      <c r="BN128" s="27"/>
      <c r="BO128" s="27"/>
      <c r="BP128" s="27"/>
      <c r="BQ128" s="27"/>
      <c r="BR128" s="27"/>
      <c r="BS128" s="27"/>
      <c r="BT128" s="27">
        <v>42973.969158443484</v>
      </c>
      <c r="BU128" s="27"/>
      <c r="BV128" s="27"/>
      <c r="BW128" s="27"/>
      <c r="BX128" s="27"/>
      <c r="BY128" s="27"/>
      <c r="BZ128" s="27"/>
      <c r="CA128" s="27"/>
      <c r="CB128" s="27"/>
      <c r="CC128" s="27"/>
      <c r="CD128" s="27"/>
      <c r="CE128" s="27"/>
      <c r="CF128" s="27"/>
      <c r="CG128" s="27"/>
      <c r="CH128" s="27"/>
      <c r="CI128" s="27"/>
      <c r="CJ128" s="27"/>
      <c r="CK128" s="27">
        <v>45521.61200000003</v>
      </c>
      <c r="CL128" s="27"/>
      <c r="CM128" s="27"/>
      <c r="CN128" s="27"/>
      <c r="CO128" s="27"/>
      <c r="CP128" s="27"/>
      <c r="CQ128" s="27"/>
      <c r="CR128" s="27"/>
      <c r="CS128" s="27"/>
      <c r="CT128" s="27"/>
      <c r="CU128" s="27"/>
      <c r="CV128" s="27"/>
      <c r="CW128" s="27"/>
      <c r="CX128" s="27"/>
      <c r="CY128" s="27"/>
      <c r="CZ128" s="27"/>
      <c r="DA128" s="27"/>
    </row>
    <row r="129" spans="1:105" s="1" customFormat="1" ht="15" customHeight="1" x14ac:dyDescent="0.2">
      <c r="A129" s="24"/>
      <c r="B129" s="24"/>
      <c r="C129" s="24"/>
      <c r="D129" s="24"/>
      <c r="E129" s="24"/>
      <c r="F129" s="24"/>
      <c r="G129" s="24"/>
      <c r="H129" s="25" t="s">
        <v>148</v>
      </c>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6" t="s">
        <v>66</v>
      </c>
      <c r="AK129" s="26"/>
      <c r="AL129" s="26"/>
      <c r="AM129" s="26"/>
      <c r="AN129" s="26"/>
      <c r="AO129" s="26"/>
      <c r="AP129" s="26"/>
      <c r="AQ129" s="26"/>
      <c r="AR129" s="26"/>
      <c r="AS129" s="26"/>
      <c r="AT129" s="26"/>
      <c r="AU129" s="26"/>
      <c r="AV129" s="26"/>
      <c r="AW129" s="26"/>
      <c r="AX129" s="26"/>
      <c r="AY129" s="26"/>
      <c r="AZ129" s="27" t="s">
        <v>130</v>
      </c>
      <c r="BA129" s="27"/>
      <c r="BB129" s="27"/>
      <c r="BC129" s="27"/>
      <c r="BD129" s="27"/>
      <c r="BE129" s="27"/>
      <c r="BF129" s="27"/>
      <c r="BG129" s="27"/>
      <c r="BH129" s="27"/>
      <c r="BI129" s="27"/>
      <c r="BJ129" s="27"/>
      <c r="BK129" s="27"/>
      <c r="BL129" s="27"/>
      <c r="BM129" s="27"/>
      <c r="BN129" s="27"/>
      <c r="BO129" s="27"/>
      <c r="BP129" s="27"/>
      <c r="BQ129" s="27"/>
      <c r="BR129" s="27"/>
      <c r="BS129" s="27"/>
      <c r="BT129" s="27" t="s">
        <v>130</v>
      </c>
      <c r="BU129" s="27"/>
      <c r="BV129" s="27"/>
      <c r="BW129" s="27"/>
      <c r="BX129" s="27"/>
      <c r="BY129" s="27"/>
      <c r="BZ129" s="27"/>
      <c r="CA129" s="27"/>
      <c r="CB129" s="27"/>
      <c r="CC129" s="27"/>
      <c r="CD129" s="27"/>
      <c r="CE129" s="27"/>
      <c r="CF129" s="27"/>
      <c r="CG129" s="27"/>
      <c r="CH129" s="27"/>
      <c r="CI129" s="27"/>
      <c r="CJ129" s="27"/>
      <c r="CK129" s="27" t="s">
        <v>130</v>
      </c>
      <c r="CL129" s="27"/>
      <c r="CM129" s="27"/>
      <c r="CN129" s="27"/>
      <c r="CO129" s="27"/>
      <c r="CP129" s="27"/>
      <c r="CQ129" s="27"/>
      <c r="CR129" s="27"/>
      <c r="CS129" s="27"/>
      <c r="CT129" s="27"/>
      <c r="CU129" s="27"/>
      <c r="CV129" s="27"/>
      <c r="CW129" s="27"/>
      <c r="CX129" s="27"/>
      <c r="CY129" s="27"/>
      <c r="CZ129" s="27"/>
      <c r="DA129" s="27"/>
    </row>
    <row r="130" spans="1:105" s="1" customFormat="1" ht="15" customHeight="1" x14ac:dyDescent="0.2">
      <c r="A130" s="24"/>
      <c r="B130" s="24"/>
      <c r="C130" s="24"/>
      <c r="D130" s="24"/>
      <c r="E130" s="24"/>
      <c r="F130" s="24"/>
      <c r="G130" s="24"/>
      <c r="H130" s="25" t="s">
        <v>116</v>
      </c>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6" t="s">
        <v>66</v>
      </c>
      <c r="AK130" s="26"/>
      <c r="AL130" s="26"/>
      <c r="AM130" s="26"/>
      <c r="AN130" s="26"/>
      <c r="AO130" s="26"/>
      <c r="AP130" s="26"/>
      <c r="AQ130" s="26"/>
      <c r="AR130" s="26"/>
      <c r="AS130" s="26"/>
      <c r="AT130" s="26"/>
      <c r="AU130" s="26"/>
      <c r="AV130" s="26"/>
      <c r="AW130" s="26"/>
      <c r="AX130" s="26"/>
      <c r="AY130" s="26"/>
      <c r="AZ130" s="27" t="s">
        <v>130</v>
      </c>
      <c r="BA130" s="27"/>
      <c r="BB130" s="27"/>
      <c r="BC130" s="27"/>
      <c r="BD130" s="27"/>
      <c r="BE130" s="27"/>
      <c r="BF130" s="27"/>
      <c r="BG130" s="27"/>
      <c r="BH130" s="27"/>
      <c r="BI130" s="27"/>
      <c r="BJ130" s="27"/>
      <c r="BK130" s="27"/>
      <c r="BL130" s="27"/>
      <c r="BM130" s="27"/>
      <c r="BN130" s="27"/>
      <c r="BO130" s="27"/>
      <c r="BP130" s="27"/>
      <c r="BQ130" s="27"/>
      <c r="BR130" s="27"/>
      <c r="BS130" s="27"/>
      <c r="BT130" s="27" t="s">
        <v>130</v>
      </c>
      <c r="BU130" s="27"/>
      <c r="BV130" s="27"/>
      <c r="BW130" s="27"/>
      <c r="BX130" s="27"/>
      <c r="BY130" s="27"/>
      <c r="BZ130" s="27"/>
      <c r="CA130" s="27"/>
      <c r="CB130" s="27"/>
      <c r="CC130" s="27"/>
      <c r="CD130" s="27"/>
      <c r="CE130" s="27"/>
      <c r="CF130" s="27"/>
      <c r="CG130" s="27"/>
      <c r="CH130" s="27"/>
      <c r="CI130" s="27"/>
      <c r="CJ130" s="27"/>
      <c r="CK130" s="27" t="s">
        <v>130</v>
      </c>
      <c r="CL130" s="27"/>
      <c r="CM130" s="27"/>
      <c r="CN130" s="27"/>
      <c r="CO130" s="27"/>
      <c r="CP130" s="27"/>
      <c r="CQ130" s="27"/>
      <c r="CR130" s="27"/>
      <c r="CS130" s="27"/>
      <c r="CT130" s="27"/>
      <c r="CU130" s="27"/>
      <c r="CV130" s="27"/>
      <c r="CW130" s="27"/>
      <c r="CX130" s="27"/>
      <c r="CY130" s="27"/>
      <c r="CZ130" s="27"/>
      <c r="DA130" s="27"/>
    </row>
    <row r="131" spans="1:105" s="1" customFormat="1" ht="15" customHeight="1" x14ac:dyDescent="0.2">
      <c r="A131" s="24"/>
      <c r="B131" s="24"/>
      <c r="C131" s="24"/>
      <c r="D131" s="24"/>
      <c r="E131" s="24"/>
      <c r="F131" s="24"/>
      <c r="G131" s="24"/>
      <c r="H131" s="25" t="s">
        <v>117</v>
      </c>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6" t="s">
        <v>66</v>
      </c>
      <c r="AK131" s="26"/>
      <c r="AL131" s="26"/>
      <c r="AM131" s="26"/>
      <c r="AN131" s="26"/>
      <c r="AO131" s="26"/>
      <c r="AP131" s="26"/>
      <c r="AQ131" s="26"/>
      <c r="AR131" s="26"/>
      <c r="AS131" s="26"/>
      <c r="AT131" s="26"/>
      <c r="AU131" s="26"/>
      <c r="AV131" s="26"/>
      <c r="AW131" s="26"/>
      <c r="AX131" s="26"/>
      <c r="AY131" s="26"/>
      <c r="AZ131" s="27" t="s">
        <v>130</v>
      </c>
      <c r="BA131" s="27"/>
      <c r="BB131" s="27"/>
      <c r="BC131" s="27"/>
      <c r="BD131" s="27"/>
      <c r="BE131" s="27"/>
      <c r="BF131" s="27"/>
      <c r="BG131" s="27"/>
      <c r="BH131" s="27"/>
      <c r="BI131" s="27"/>
      <c r="BJ131" s="27"/>
      <c r="BK131" s="27"/>
      <c r="BL131" s="27"/>
      <c r="BM131" s="27"/>
      <c r="BN131" s="27"/>
      <c r="BO131" s="27"/>
      <c r="BP131" s="27"/>
      <c r="BQ131" s="27"/>
      <c r="BR131" s="27"/>
      <c r="BS131" s="27"/>
      <c r="BT131" s="27" t="s">
        <v>130</v>
      </c>
      <c r="BU131" s="27"/>
      <c r="BV131" s="27"/>
      <c r="BW131" s="27"/>
      <c r="BX131" s="27"/>
      <c r="BY131" s="27"/>
      <c r="BZ131" s="27"/>
      <c r="CA131" s="27"/>
      <c r="CB131" s="27"/>
      <c r="CC131" s="27"/>
      <c r="CD131" s="27"/>
      <c r="CE131" s="27"/>
      <c r="CF131" s="27"/>
      <c r="CG131" s="27"/>
      <c r="CH131" s="27"/>
      <c r="CI131" s="27"/>
      <c r="CJ131" s="27"/>
      <c r="CK131" s="27" t="s">
        <v>130</v>
      </c>
      <c r="CL131" s="27"/>
      <c r="CM131" s="27"/>
      <c r="CN131" s="27"/>
      <c r="CO131" s="27"/>
      <c r="CP131" s="27"/>
      <c r="CQ131" s="27"/>
      <c r="CR131" s="27"/>
      <c r="CS131" s="27"/>
      <c r="CT131" s="27"/>
      <c r="CU131" s="27"/>
      <c r="CV131" s="27"/>
      <c r="CW131" s="27"/>
      <c r="CX131" s="27"/>
      <c r="CY131" s="27"/>
      <c r="CZ131" s="27"/>
      <c r="DA131" s="27"/>
    </row>
    <row r="132" spans="1:105" s="1" customFormat="1" ht="45" customHeight="1" x14ac:dyDescent="0.2">
      <c r="A132" s="24" t="s">
        <v>45</v>
      </c>
      <c r="B132" s="24"/>
      <c r="C132" s="24"/>
      <c r="D132" s="24"/>
      <c r="E132" s="24"/>
      <c r="F132" s="24"/>
      <c r="G132" s="24"/>
      <c r="H132" s="25" t="s">
        <v>149</v>
      </c>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6" t="s">
        <v>66</v>
      </c>
      <c r="AK132" s="26"/>
      <c r="AL132" s="26"/>
      <c r="AM132" s="26"/>
      <c r="AN132" s="26"/>
      <c r="AO132" s="26"/>
      <c r="AP132" s="26"/>
      <c r="AQ132" s="26"/>
      <c r="AR132" s="26"/>
      <c r="AS132" s="26"/>
      <c r="AT132" s="26"/>
      <c r="AU132" s="26"/>
      <c r="AV132" s="26"/>
      <c r="AW132" s="26"/>
      <c r="AX132" s="26"/>
      <c r="AY132" s="26"/>
      <c r="AZ132" s="27">
        <f>AZ133+AZ134</f>
        <v>158401.595</v>
      </c>
      <c r="BA132" s="27"/>
      <c r="BB132" s="27"/>
      <c r="BC132" s="27"/>
      <c r="BD132" s="27"/>
      <c r="BE132" s="27"/>
      <c r="BF132" s="27"/>
      <c r="BG132" s="27"/>
      <c r="BH132" s="27"/>
      <c r="BI132" s="27"/>
      <c r="BJ132" s="27"/>
      <c r="BK132" s="27"/>
      <c r="BL132" s="27"/>
      <c r="BM132" s="27"/>
      <c r="BN132" s="27"/>
      <c r="BO132" s="27"/>
      <c r="BP132" s="27"/>
      <c r="BQ132" s="27"/>
      <c r="BR132" s="27"/>
      <c r="BS132" s="27"/>
      <c r="BT132" s="27">
        <f>BT133+BT134</f>
        <v>181738</v>
      </c>
      <c r="BU132" s="27"/>
      <c r="BV132" s="27"/>
      <c r="BW132" s="27"/>
      <c r="BX132" s="27"/>
      <c r="BY132" s="27"/>
      <c r="BZ132" s="27"/>
      <c r="CA132" s="27"/>
      <c r="CB132" s="27"/>
      <c r="CC132" s="27"/>
      <c r="CD132" s="27"/>
      <c r="CE132" s="27"/>
      <c r="CF132" s="27"/>
      <c r="CG132" s="27"/>
      <c r="CH132" s="27"/>
      <c r="CI132" s="27"/>
      <c r="CJ132" s="27"/>
      <c r="CK132" s="27">
        <f>CK133+CK134</f>
        <v>158401.59499999997</v>
      </c>
      <c r="CL132" s="27"/>
      <c r="CM132" s="27"/>
      <c r="CN132" s="27"/>
      <c r="CO132" s="27"/>
      <c r="CP132" s="27"/>
      <c r="CQ132" s="27"/>
      <c r="CR132" s="27"/>
      <c r="CS132" s="27"/>
      <c r="CT132" s="27"/>
      <c r="CU132" s="27"/>
      <c r="CV132" s="27"/>
      <c r="CW132" s="27"/>
      <c r="CX132" s="27"/>
      <c r="CY132" s="27"/>
      <c r="CZ132" s="27"/>
      <c r="DA132" s="27"/>
    </row>
    <row r="133" spans="1:105" s="1" customFormat="1" ht="15" customHeight="1" x14ac:dyDescent="0.2">
      <c r="A133" s="24"/>
      <c r="B133" s="24"/>
      <c r="C133" s="24"/>
      <c r="D133" s="24"/>
      <c r="E133" s="24"/>
      <c r="F133" s="24"/>
      <c r="G133" s="24"/>
      <c r="H133" s="25" t="s">
        <v>150</v>
      </c>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6" t="s">
        <v>66</v>
      </c>
      <c r="AK133" s="26"/>
      <c r="AL133" s="26"/>
      <c r="AM133" s="26"/>
      <c r="AN133" s="26"/>
      <c r="AO133" s="26"/>
      <c r="AP133" s="26"/>
      <c r="AQ133" s="26"/>
      <c r="AR133" s="26"/>
      <c r="AS133" s="26"/>
      <c r="AT133" s="26"/>
      <c r="AU133" s="26"/>
      <c r="AV133" s="26"/>
      <c r="AW133" s="26"/>
      <c r="AX133" s="26"/>
      <c r="AY133" s="26"/>
      <c r="AZ133" s="27">
        <v>71088.168000000005</v>
      </c>
      <c r="BA133" s="27"/>
      <c r="BB133" s="27"/>
      <c r="BC133" s="27"/>
      <c r="BD133" s="27"/>
      <c r="BE133" s="27"/>
      <c r="BF133" s="27"/>
      <c r="BG133" s="27"/>
      <c r="BH133" s="27"/>
      <c r="BI133" s="27"/>
      <c r="BJ133" s="27"/>
      <c r="BK133" s="27"/>
      <c r="BL133" s="27"/>
      <c r="BM133" s="27"/>
      <c r="BN133" s="27"/>
      <c r="BO133" s="27"/>
      <c r="BP133" s="27"/>
      <c r="BQ133" s="27"/>
      <c r="BR133" s="27"/>
      <c r="BS133" s="27"/>
      <c r="BT133" s="27">
        <v>84811.7</v>
      </c>
      <c r="BU133" s="27"/>
      <c r="BV133" s="27"/>
      <c r="BW133" s="27"/>
      <c r="BX133" s="27"/>
      <c r="BY133" s="27"/>
      <c r="BZ133" s="27"/>
      <c r="CA133" s="27"/>
      <c r="CB133" s="27"/>
      <c r="CC133" s="27"/>
      <c r="CD133" s="27"/>
      <c r="CE133" s="27"/>
      <c r="CF133" s="27"/>
      <c r="CG133" s="27"/>
      <c r="CH133" s="27"/>
      <c r="CI133" s="27"/>
      <c r="CJ133" s="27"/>
      <c r="CK133" s="27">
        <v>69820.808000000005</v>
      </c>
      <c r="CL133" s="27"/>
      <c r="CM133" s="27"/>
      <c r="CN133" s="27"/>
      <c r="CO133" s="27"/>
      <c r="CP133" s="27"/>
      <c r="CQ133" s="27"/>
      <c r="CR133" s="27"/>
      <c r="CS133" s="27"/>
      <c r="CT133" s="27"/>
      <c r="CU133" s="27"/>
      <c r="CV133" s="27"/>
      <c r="CW133" s="27"/>
      <c r="CX133" s="27"/>
      <c r="CY133" s="27"/>
      <c r="CZ133" s="27"/>
      <c r="DA133" s="27"/>
    </row>
    <row r="134" spans="1:105" s="1" customFormat="1" ht="15" customHeight="1" x14ac:dyDescent="0.2">
      <c r="A134" s="24"/>
      <c r="B134" s="24"/>
      <c r="C134" s="24"/>
      <c r="D134" s="24"/>
      <c r="E134" s="24"/>
      <c r="F134" s="24"/>
      <c r="G134" s="24"/>
      <c r="H134" s="25" t="s">
        <v>151</v>
      </c>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6" t="s">
        <v>66</v>
      </c>
      <c r="AK134" s="26"/>
      <c r="AL134" s="26"/>
      <c r="AM134" s="26"/>
      <c r="AN134" s="26"/>
      <c r="AO134" s="26"/>
      <c r="AP134" s="26"/>
      <c r="AQ134" s="26"/>
      <c r="AR134" s="26"/>
      <c r="AS134" s="26"/>
      <c r="AT134" s="26"/>
      <c r="AU134" s="26"/>
      <c r="AV134" s="26"/>
      <c r="AW134" s="26"/>
      <c r="AX134" s="26"/>
      <c r="AY134" s="26"/>
      <c r="AZ134" s="27">
        <v>87313.426999999996</v>
      </c>
      <c r="BA134" s="27"/>
      <c r="BB134" s="27"/>
      <c r="BC134" s="27"/>
      <c r="BD134" s="27"/>
      <c r="BE134" s="27"/>
      <c r="BF134" s="27"/>
      <c r="BG134" s="27"/>
      <c r="BH134" s="27"/>
      <c r="BI134" s="27"/>
      <c r="BJ134" s="27"/>
      <c r="BK134" s="27"/>
      <c r="BL134" s="27"/>
      <c r="BM134" s="27"/>
      <c r="BN134" s="27"/>
      <c r="BO134" s="27"/>
      <c r="BP134" s="27"/>
      <c r="BQ134" s="27"/>
      <c r="BR134" s="27"/>
      <c r="BS134" s="27"/>
      <c r="BT134" s="27">
        <v>96926.3</v>
      </c>
      <c r="BU134" s="27"/>
      <c r="BV134" s="27"/>
      <c r="BW134" s="27"/>
      <c r="BX134" s="27"/>
      <c r="BY134" s="27"/>
      <c r="BZ134" s="27"/>
      <c r="CA134" s="27"/>
      <c r="CB134" s="27"/>
      <c r="CC134" s="27"/>
      <c r="CD134" s="27"/>
      <c r="CE134" s="27"/>
      <c r="CF134" s="27"/>
      <c r="CG134" s="27"/>
      <c r="CH134" s="27"/>
      <c r="CI134" s="27"/>
      <c r="CJ134" s="27"/>
      <c r="CK134" s="27">
        <v>88580.786999999982</v>
      </c>
      <c r="CL134" s="27"/>
      <c r="CM134" s="27"/>
      <c r="CN134" s="27"/>
      <c r="CO134" s="27"/>
      <c r="CP134" s="27"/>
      <c r="CQ134" s="27"/>
      <c r="CR134" s="27"/>
      <c r="CS134" s="27"/>
      <c r="CT134" s="27"/>
      <c r="CU134" s="27"/>
      <c r="CV134" s="27"/>
      <c r="CW134" s="27"/>
      <c r="CX134" s="27"/>
      <c r="CY134" s="27"/>
      <c r="CZ134" s="27"/>
      <c r="DA134" s="27"/>
    </row>
    <row r="135" spans="1:105" s="1" customFormat="1" ht="22.5" customHeight="1" x14ac:dyDescent="0.2">
      <c r="A135" s="24" t="s">
        <v>49</v>
      </c>
      <c r="B135" s="24"/>
      <c r="C135" s="24"/>
      <c r="D135" s="24"/>
      <c r="E135" s="24"/>
      <c r="F135" s="24"/>
      <c r="G135" s="24"/>
      <c r="H135" s="25" t="s">
        <v>152</v>
      </c>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6"/>
      <c r="AK135" s="26"/>
      <c r="AL135" s="26"/>
      <c r="AM135" s="26"/>
      <c r="AN135" s="26"/>
      <c r="AO135" s="26"/>
      <c r="AP135" s="26"/>
      <c r="AQ135" s="26"/>
      <c r="AR135" s="26"/>
      <c r="AS135" s="26"/>
      <c r="AT135" s="26"/>
      <c r="AU135" s="26"/>
      <c r="AV135" s="26"/>
      <c r="AW135" s="26"/>
      <c r="AX135" s="26"/>
      <c r="AY135" s="26"/>
      <c r="AZ135" s="40">
        <f>AZ137+AZ138+AZ142</f>
        <v>332.19800000000004</v>
      </c>
      <c r="BA135" s="40"/>
      <c r="BB135" s="40"/>
      <c r="BC135" s="40"/>
      <c r="BD135" s="40"/>
      <c r="BE135" s="40"/>
      <c r="BF135" s="40"/>
      <c r="BG135" s="40"/>
      <c r="BH135" s="40"/>
      <c r="BI135" s="40"/>
      <c r="BJ135" s="40"/>
      <c r="BK135" s="40"/>
      <c r="BL135" s="40"/>
      <c r="BM135" s="40"/>
      <c r="BN135" s="40"/>
      <c r="BO135" s="40"/>
      <c r="BP135" s="40"/>
      <c r="BQ135" s="40"/>
      <c r="BR135" s="40"/>
      <c r="BS135" s="40"/>
      <c r="BT135" s="40">
        <f>BT137+BT138+BT142</f>
        <v>333.613</v>
      </c>
      <c r="BU135" s="40"/>
      <c r="BV135" s="40"/>
      <c r="BW135" s="40"/>
      <c r="BX135" s="40"/>
      <c r="BY135" s="40"/>
      <c r="BZ135" s="40"/>
      <c r="CA135" s="40"/>
      <c r="CB135" s="40"/>
      <c r="CC135" s="40"/>
      <c r="CD135" s="40"/>
      <c r="CE135" s="40"/>
      <c r="CF135" s="40"/>
      <c r="CG135" s="40"/>
      <c r="CH135" s="40"/>
      <c r="CI135" s="40"/>
      <c r="CJ135" s="40"/>
      <c r="CK135" s="40">
        <f>CK137+CK138+CK142</f>
        <v>333.774</v>
      </c>
      <c r="CL135" s="40"/>
      <c r="CM135" s="40"/>
      <c r="CN135" s="40"/>
      <c r="CO135" s="40"/>
      <c r="CP135" s="40"/>
      <c r="CQ135" s="40"/>
      <c r="CR135" s="40"/>
      <c r="CS135" s="40"/>
      <c r="CT135" s="40"/>
      <c r="CU135" s="40"/>
      <c r="CV135" s="40"/>
      <c r="CW135" s="40"/>
      <c r="CX135" s="40"/>
      <c r="CY135" s="40"/>
      <c r="CZ135" s="40"/>
      <c r="DA135" s="40"/>
    </row>
    <row r="136" spans="1:105" s="1" customFormat="1" ht="21" customHeight="1" x14ac:dyDescent="0.2">
      <c r="A136" s="24"/>
      <c r="B136" s="24"/>
      <c r="C136" s="24"/>
      <c r="D136" s="24"/>
      <c r="E136" s="24"/>
      <c r="F136" s="24"/>
      <c r="G136" s="24"/>
      <c r="H136" s="25" t="s">
        <v>79</v>
      </c>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6"/>
      <c r="AK136" s="26"/>
      <c r="AL136" s="26"/>
      <c r="AM136" s="26"/>
      <c r="AN136" s="26"/>
      <c r="AO136" s="26"/>
      <c r="AP136" s="26"/>
      <c r="AQ136" s="26"/>
      <c r="AR136" s="26"/>
      <c r="AS136" s="26"/>
      <c r="AT136" s="26"/>
      <c r="AU136" s="26"/>
      <c r="AV136" s="26"/>
      <c r="AW136" s="26"/>
      <c r="AX136" s="26"/>
      <c r="AY136" s="26"/>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row>
    <row r="137" spans="1:105" s="1" customFormat="1" ht="29.25" customHeight="1" x14ac:dyDescent="0.2">
      <c r="A137" s="24" t="s">
        <v>51</v>
      </c>
      <c r="B137" s="24"/>
      <c r="C137" s="24"/>
      <c r="D137" s="24"/>
      <c r="E137" s="24"/>
      <c r="F137" s="24"/>
      <c r="G137" s="24"/>
      <c r="H137" s="25" t="s">
        <v>153</v>
      </c>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6" t="s">
        <v>154</v>
      </c>
      <c r="AK137" s="26"/>
      <c r="AL137" s="26"/>
      <c r="AM137" s="26"/>
      <c r="AN137" s="26"/>
      <c r="AO137" s="26"/>
      <c r="AP137" s="26"/>
      <c r="AQ137" s="26"/>
      <c r="AR137" s="26"/>
      <c r="AS137" s="26"/>
      <c r="AT137" s="26"/>
      <c r="AU137" s="26"/>
      <c r="AV137" s="26"/>
      <c r="AW137" s="26"/>
      <c r="AX137" s="26"/>
      <c r="AY137" s="26"/>
      <c r="AZ137" s="40">
        <v>325.92900000000003</v>
      </c>
      <c r="BA137" s="40"/>
      <c r="BB137" s="40"/>
      <c r="BC137" s="40"/>
      <c r="BD137" s="40"/>
      <c r="BE137" s="40"/>
      <c r="BF137" s="40"/>
      <c r="BG137" s="40"/>
      <c r="BH137" s="40"/>
      <c r="BI137" s="40"/>
      <c r="BJ137" s="40"/>
      <c r="BK137" s="40"/>
      <c r="BL137" s="40"/>
      <c r="BM137" s="40"/>
      <c r="BN137" s="40"/>
      <c r="BO137" s="40"/>
      <c r="BP137" s="40"/>
      <c r="BQ137" s="40"/>
      <c r="BR137" s="40"/>
      <c r="BS137" s="40"/>
      <c r="BT137" s="40">
        <v>327.51099999999997</v>
      </c>
      <c r="BU137" s="40"/>
      <c r="BV137" s="40"/>
      <c r="BW137" s="40"/>
      <c r="BX137" s="40"/>
      <c r="BY137" s="40"/>
      <c r="BZ137" s="40"/>
      <c r="CA137" s="40"/>
      <c r="CB137" s="40"/>
      <c r="CC137" s="40"/>
      <c r="CD137" s="40"/>
      <c r="CE137" s="40"/>
      <c r="CF137" s="40"/>
      <c r="CG137" s="40"/>
      <c r="CH137" s="40"/>
      <c r="CI137" s="40"/>
      <c r="CJ137" s="40"/>
      <c r="CK137" s="42">
        <v>327.53800000000001</v>
      </c>
      <c r="CL137" s="42"/>
      <c r="CM137" s="42"/>
      <c r="CN137" s="42"/>
      <c r="CO137" s="42"/>
      <c r="CP137" s="42"/>
      <c r="CQ137" s="42"/>
      <c r="CR137" s="42"/>
      <c r="CS137" s="42"/>
      <c r="CT137" s="42"/>
      <c r="CU137" s="42"/>
      <c r="CV137" s="42"/>
      <c r="CW137" s="42"/>
      <c r="CX137" s="42"/>
      <c r="CY137" s="42"/>
      <c r="CZ137" s="42"/>
      <c r="DA137" s="42"/>
    </row>
    <row r="138" spans="1:105" s="1" customFormat="1" ht="50.25" customHeight="1" x14ac:dyDescent="0.2">
      <c r="A138" s="24" t="s">
        <v>155</v>
      </c>
      <c r="B138" s="24"/>
      <c r="C138" s="24"/>
      <c r="D138" s="24"/>
      <c r="E138" s="24"/>
      <c r="F138" s="24"/>
      <c r="G138" s="24"/>
      <c r="H138" s="25" t="s">
        <v>156</v>
      </c>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6" t="s">
        <v>154</v>
      </c>
      <c r="AK138" s="26"/>
      <c r="AL138" s="26"/>
      <c r="AM138" s="26"/>
      <c r="AN138" s="26"/>
      <c r="AO138" s="26"/>
      <c r="AP138" s="26"/>
      <c r="AQ138" s="26"/>
      <c r="AR138" s="26"/>
      <c r="AS138" s="26"/>
      <c r="AT138" s="26"/>
      <c r="AU138" s="26"/>
      <c r="AV138" s="26"/>
      <c r="AW138" s="26"/>
      <c r="AX138" s="26"/>
      <c r="AY138" s="26"/>
      <c r="AZ138" s="40">
        <f>AZ139+AZ140+AZ141</f>
        <v>6.2620000000000005</v>
      </c>
      <c r="BA138" s="40"/>
      <c r="BB138" s="40"/>
      <c r="BC138" s="40"/>
      <c r="BD138" s="40"/>
      <c r="BE138" s="40"/>
      <c r="BF138" s="40"/>
      <c r="BG138" s="40"/>
      <c r="BH138" s="40"/>
      <c r="BI138" s="40"/>
      <c r="BJ138" s="40"/>
      <c r="BK138" s="40"/>
      <c r="BL138" s="40"/>
      <c r="BM138" s="40"/>
      <c r="BN138" s="40"/>
      <c r="BO138" s="40"/>
      <c r="BP138" s="40"/>
      <c r="BQ138" s="40"/>
      <c r="BR138" s="40"/>
      <c r="BS138" s="40"/>
      <c r="BT138" s="40">
        <f>BT139+BT140</f>
        <v>6.0949999999999998</v>
      </c>
      <c r="BU138" s="40"/>
      <c r="BV138" s="40"/>
      <c r="BW138" s="40"/>
      <c r="BX138" s="40"/>
      <c r="BY138" s="40"/>
      <c r="BZ138" s="40"/>
      <c r="CA138" s="40"/>
      <c r="CB138" s="40"/>
      <c r="CC138" s="40"/>
      <c r="CD138" s="40"/>
      <c r="CE138" s="40"/>
      <c r="CF138" s="40"/>
      <c r="CG138" s="40"/>
      <c r="CH138" s="40"/>
      <c r="CI138" s="40"/>
      <c r="CJ138" s="40"/>
      <c r="CK138" s="40">
        <f>CK139+CK140</f>
        <v>6.2279999999999998</v>
      </c>
      <c r="CL138" s="40"/>
      <c r="CM138" s="40"/>
      <c r="CN138" s="40"/>
      <c r="CO138" s="40"/>
      <c r="CP138" s="40"/>
      <c r="CQ138" s="40"/>
      <c r="CR138" s="40"/>
      <c r="CS138" s="40"/>
      <c r="CT138" s="40"/>
      <c r="CU138" s="40"/>
      <c r="CV138" s="40"/>
      <c r="CW138" s="40"/>
      <c r="CX138" s="40"/>
      <c r="CY138" s="40"/>
      <c r="CZ138" s="40"/>
      <c r="DA138" s="40"/>
    </row>
    <row r="139" spans="1:105" s="1" customFormat="1" ht="15" customHeight="1" x14ac:dyDescent="0.2">
      <c r="A139" s="24"/>
      <c r="B139" s="24"/>
      <c r="C139" s="24"/>
      <c r="D139" s="24"/>
      <c r="E139" s="24"/>
      <c r="F139" s="24"/>
      <c r="G139" s="24"/>
      <c r="H139" s="25" t="s">
        <v>146</v>
      </c>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6" t="s">
        <v>154</v>
      </c>
      <c r="AK139" s="26"/>
      <c r="AL139" s="26"/>
      <c r="AM139" s="26"/>
      <c r="AN139" s="26"/>
      <c r="AO139" s="26"/>
      <c r="AP139" s="26"/>
      <c r="AQ139" s="26"/>
      <c r="AR139" s="26"/>
      <c r="AS139" s="26"/>
      <c r="AT139" s="26"/>
      <c r="AU139" s="26"/>
      <c r="AV139" s="26"/>
      <c r="AW139" s="26"/>
      <c r="AX139" s="26"/>
      <c r="AY139" s="26"/>
      <c r="AZ139" s="40">
        <v>6.2220000000000004</v>
      </c>
      <c r="BA139" s="40"/>
      <c r="BB139" s="40"/>
      <c r="BC139" s="40"/>
      <c r="BD139" s="40"/>
      <c r="BE139" s="40"/>
      <c r="BF139" s="40"/>
      <c r="BG139" s="40"/>
      <c r="BH139" s="40"/>
      <c r="BI139" s="40"/>
      <c r="BJ139" s="40"/>
      <c r="BK139" s="40"/>
      <c r="BL139" s="40"/>
      <c r="BM139" s="40"/>
      <c r="BN139" s="40"/>
      <c r="BO139" s="40"/>
      <c r="BP139" s="40"/>
      <c r="BQ139" s="40"/>
      <c r="BR139" s="40"/>
      <c r="BS139" s="40"/>
      <c r="BT139" s="40">
        <v>6.0549999999999997</v>
      </c>
      <c r="BU139" s="40"/>
      <c r="BV139" s="40"/>
      <c r="BW139" s="40"/>
      <c r="BX139" s="40"/>
      <c r="BY139" s="40"/>
      <c r="BZ139" s="40"/>
      <c r="CA139" s="40"/>
      <c r="CB139" s="40"/>
      <c r="CC139" s="40"/>
      <c r="CD139" s="40"/>
      <c r="CE139" s="40"/>
      <c r="CF139" s="40"/>
      <c r="CG139" s="40"/>
      <c r="CH139" s="40"/>
      <c r="CI139" s="40"/>
      <c r="CJ139" s="40"/>
      <c r="CK139" s="40">
        <v>6.1859999999999999</v>
      </c>
      <c r="CL139" s="40"/>
      <c r="CM139" s="40"/>
      <c r="CN139" s="40"/>
      <c r="CO139" s="40"/>
      <c r="CP139" s="40"/>
      <c r="CQ139" s="40"/>
      <c r="CR139" s="40"/>
      <c r="CS139" s="40"/>
      <c r="CT139" s="40"/>
      <c r="CU139" s="40"/>
      <c r="CV139" s="40"/>
      <c r="CW139" s="40"/>
      <c r="CX139" s="40"/>
      <c r="CY139" s="40"/>
      <c r="CZ139" s="40"/>
      <c r="DA139" s="40"/>
    </row>
    <row r="140" spans="1:105" s="1" customFormat="1" ht="15" customHeight="1" x14ac:dyDescent="0.2">
      <c r="A140" s="24"/>
      <c r="B140" s="24"/>
      <c r="C140" s="24"/>
      <c r="D140" s="24"/>
      <c r="E140" s="24"/>
      <c r="F140" s="24"/>
      <c r="G140" s="24"/>
      <c r="H140" s="25" t="s">
        <v>147</v>
      </c>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6" t="s">
        <v>154</v>
      </c>
      <c r="AK140" s="26"/>
      <c r="AL140" s="26"/>
      <c r="AM140" s="26"/>
      <c r="AN140" s="26"/>
      <c r="AO140" s="26"/>
      <c r="AP140" s="26"/>
      <c r="AQ140" s="26"/>
      <c r="AR140" s="26"/>
      <c r="AS140" s="26"/>
      <c r="AT140" s="26"/>
      <c r="AU140" s="26"/>
      <c r="AV140" s="26"/>
      <c r="AW140" s="26"/>
      <c r="AX140" s="26"/>
      <c r="AY140" s="26"/>
      <c r="AZ140" s="40">
        <v>0.04</v>
      </c>
      <c r="BA140" s="40"/>
      <c r="BB140" s="40"/>
      <c r="BC140" s="40"/>
      <c r="BD140" s="40"/>
      <c r="BE140" s="40"/>
      <c r="BF140" s="40"/>
      <c r="BG140" s="40"/>
      <c r="BH140" s="40"/>
      <c r="BI140" s="40"/>
      <c r="BJ140" s="40"/>
      <c r="BK140" s="40"/>
      <c r="BL140" s="40"/>
      <c r="BM140" s="40"/>
      <c r="BN140" s="40"/>
      <c r="BO140" s="40"/>
      <c r="BP140" s="40"/>
      <c r="BQ140" s="40"/>
      <c r="BR140" s="40"/>
      <c r="BS140" s="40"/>
      <c r="BT140" s="40">
        <v>0.04</v>
      </c>
      <c r="BU140" s="40"/>
      <c r="BV140" s="40"/>
      <c r="BW140" s="40"/>
      <c r="BX140" s="40"/>
      <c r="BY140" s="40"/>
      <c r="BZ140" s="40"/>
      <c r="CA140" s="40"/>
      <c r="CB140" s="40"/>
      <c r="CC140" s="40"/>
      <c r="CD140" s="40"/>
      <c r="CE140" s="40"/>
      <c r="CF140" s="40"/>
      <c r="CG140" s="40"/>
      <c r="CH140" s="40"/>
      <c r="CI140" s="40"/>
      <c r="CJ140" s="40"/>
      <c r="CK140" s="40">
        <v>4.2000000000000003E-2</v>
      </c>
      <c r="CL140" s="40"/>
      <c r="CM140" s="40"/>
      <c r="CN140" s="40"/>
      <c r="CO140" s="40"/>
      <c r="CP140" s="40"/>
      <c r="CQ140" s="40"/>
      <c r="CR140" s="40"/>
      <c r="CS140" s="40"/>
      <c r="CT140" s="40"/>
      <c r="CU140" s="40"/>
      <c r="CV140" s="40"/>
      <c r="CW140" s="40"/>
      <c r="CX140" s="40"/>
      <c r="CY140" s="40"/>
      <c r="CZ140" s="40"/>
      <c r="DA140" s="40"/>
    </row>
    <row r="141" spans="1:105" s="1" customFormat="1" ht="15" customHeight="1" x14ac:dyDescent="0.2">
      <c r="A141" s="24"/>
      <c r="B141" s="24"/>
      <c r="C141" s="24"/>
      <c r="D141" s="24"/>
      <c r="E141" s="24"/>
      <c r="F141" s="24"/>
      <c r="G141" s="24"/>
      <c r="H141" s="25" t="s">
        <v>148</v>
      </c>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6" t="s">
        <v>154</v>
      </c>
      <c r="AK141" s="26"/>
      <c r="AL141" s="26"/>
      <c r="AM141" s="26"/>
      <c r="AN141" s="26"/>
      <c r="AO141" s="26"/>
      <c r="AP141" s="26"/>
      <c r="AQ141" s="26"/>
      <c r="AR141" s="26"/>
      <c r="AS141" s="26"/>
      <c r="AT141" s="26"/>
      <c r="AU141" s="26"/>
      <c r="AV141" s="26"/>
      <c r="AW141" s="26"/>
      <c r="AX141" s="26"/>
      <c r="AY141" s="26"/>
      <c r="AZ141" s="41">
        <v>0</v>
      </c>
      <c r="BA141" s="41"/>
      <c r="BB141" s="41"/>
      <c r="BC141" s="41"/>
      <c r="BD141" s="41"/>
      <c r="BE141" s="41"/>
      <c r="BF141" s="41"/>
      <c r="BG141" s="41"/>
      <c r="BH141" s="41"/>
      <c r="BI141" s="41"/>
      <c r="BJ141" s="41"/>
      <c r="BK141" s="41"/>
      <c r="BL141" s="41"/>
      <c r="BM141" s="41"/>
      <c r="BN141" s="41"/>
      <c r="BO141" s="41"/>
      <c r="BP141" s="41"/>
      <c r="BQ141" s="41"/>
      <c r="BR141" s="41"/>
      <c r="BS141" s="41"/>
      <c r="BT141" s="41">
        <v>0</v>
      </c>
      <c r="BU141" s="41"/>
      <c r="BV141" s="41"/>
      <c r="BW141" s="41"/>
      <c r="BX141" s="41"/>
      <c r="BY141" s="41"/>
      <c r="BZ141" s="41"/>
      <c r="CA141" s="41"/>
      <c r="CB141" s="41"/>
      <c r="CC141" s="41"/>
      <c r="CD141" s="41"/>
      <c r="CE141" s="41"/>
      <c r="CF141" s="41"/>
      <c r="CG141" s="41"/>
      <c r="CH141" s="41"/>
      <c r="CI141" s="41"/>
      <c r="CJ141" s="41"/>
      <c r="CK141" s="41">
        <v>0</v>
      </c>
      <c r="CL141" s="41"/>
      <c r="CM141" s="41"/>
      <c r="CN141" s="41"/>
      <c r="CO141" s="41"/>
      <c r="CP141" s="41"/>
      <c r="CQ141" s="41"/>
      <c r="CR141" s="41"/>
      <c r="CS141" s="41"/>
      <c r="CT141" s="41"/>
      <c r="CU141" s="41"/>
      <c r="CV141" s="41"/>
      <c r="CW141" s="41"/>
      <c r="CX141" s="41"/>
      <c r="CY141" s="41"/>
      <c r="CZ141" s="41"/>
      <c r="DA141" s="41"/>
    </row>
    <row r="142" spans="1:105" s="1" customFormat="1" ht="39.75" customHeight="1" x14ac:dyDescent="0.2">
      <c r="A142" s="24" t="s">
        <v>157</v>
      </c>
      <c r="B142" s="24"/>
      <c r="C142" s="24"/>
      <c r="D142" s="24"/>
      <c r="E142" s="24"/>
      <c r="F142" s="24"/>
      <c r="G142" s="24"/>
      <c r="H142" s="25" t="s">
        <v>158</v>
      </c>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6" t="s">
        <v>154</v>
      </c>
      <c r="AK142" s="26"/>
      <c r="AL142" s="26"/>
      <c r="AM142" s="26"/>
      <c r="AN142" s="26"/>
      <c r="AO142" s="26"/>
      <c r="AP142" s="26"/>
      <c r="AQ142" s="26"/>
      <c r="AR142" s="26"/>
      <c r="AS142" s="26"/>
      <c r="AT142" s="26"/>
      <c r="AU142" s="26"/>
      <c r="AV142" s="26"/>
      <c r="AW142" s="26"/>
      <c r="AX142" s="26"/>
      <c r="AY142" s="26"/>
      <c r="AZ142" s="40">
        <v>7.0000000000000001E-3</v>
      </c>
      <c r="BA142" s="40"/>
      <c r="BB142" s="40"/>
      <c r="BC142" s="40"/>
      <c r="BD142" s="40"/>
      <c r="BE142" s="40"/>
      <c r="BF142" s="40"/>
      <c r="BG142" s="40"/>
      <c r="BH142" s="40"/>
      <c r="BI142" s="40"/>
      <c r="BJ142" s="40"/>
      <c r="BK142" s="40"/>
      <c r="BL142" s="40"/>
      <c r="BM142" s="40"/>
      <c r="BN142" s="40"/>
      <c r="BO142" s="40"/>
      <c r="BP142" s="40"/>
      <c r="BQ142" s="40"/>
      <c r="BR142" s="40"/>
      <c r="BS142" s="40"/>
      <c r="BT142" s="40">
        <v>7.0000000000000001E-3</v>
      </c>
      <c r="BU142" s="40"/>
      <c r="BV142" s="40"/>
      <c r="BW142" s="40"/>
      <c r="BX142" s="40"/>
      <c r="BY142" s="40"/>
      <c r="BZ142" s="40"/>
      <c r="CA142" s="40"/>
      <c r="CB142" s="40"/>
      <c r="CC142" s="40"/>
      <c r="CD142" s="40"/>
      <c r="CE142" s="40"/>
      <c r="CF142" s="40"/>
      <c r="CG142" s="40"/>
      <c r="CH142" s="40"/>
      <c r="CI142" s="40"/>
      <c r="CJ142" s="40"/>
      <c r="CK142" s="40">
        <v>8.0000000000000002E-3</v>
      </c>
      <c r="CL142" s="40"/>
      <c r="CM142" s="40"/>
      <c r="CN142" s="40"/>
      <c r="CO142" s="40"/>
      <c r="CP142" s="40"/>
      <c r="CQ142" s="40"/>
      <c r="CR142" s="40"/>
      <c r="CS142" s="40"/>
      <c r="CT142" s="40"/>
      <c r="CU142" s="40"/>
      <c r="CV142" s="40"/>
      <c r="CW142" s="40"/>
      <c r="CX142" s="40"/>
      <c r="CY142" s="40"/>
      <c r="CZ142" s="40"/>
      <c r="DA142" s="40"/>
    </row>
    <row r="143" spans="1:105" s="1" customFormat="1" ht="30.75" customHeight="1" x14ac:dyDescent="0.2">
      <c r="A143" s="24" t="s">
        <v>54</v>
      </c>
      <c r="B143" s="24"/>
      <c r="C143" s="24"/>
      <c r="D143" s="24"/>
      <c r="E143" s="24"/>
      <c r="F143" s="24"/>
      <c r="G143" s="24"/>
      <c r="H143" s="25" t="s">
        <v>159</v>
      </c>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6"/>
      <c r="AK143" s="26"/>
      <c r="AL143" s="26"/>
      <c r="AM143" s="26"/>
      <c r="AN143" s="26"/>
      <c r="AO143" s="26"/>
      <c r="AP143" s="26"/>
      <c r="AQ143" s="26"/>
      <c r="AR143" s="26"/>
      <c r="AS143" s="26"/>
      <c r="AT143" s="26"/>
      <c r="AU143" s="26"/>
      <c r="AV143" s="26"/>
      <c r="AW143" s="26"/>
      <c r="AX143" s="26"/>
      <c r="AY143" s="26"/>
      <c r="AZ143" s="36">
        <v>348876</v>
      </c>
      <c r="BA143" s="36"/>
      <c r="BB143" s="36"/>
      <c r="BC143" s="36"/>
      <c r="BD143" s="36"/>
      <c r="BE143" s="36"/>
      <c r="BF143" s="36"/>
      <c r="BG143" s="36"/>
      <c r="BH143" s="36"/>
      <c r="BI143" s="36"/>
      <c r="BJ143" s="36"/>
      <c r="BK143" s="36"/>
      <c r="BL143" s="36"/>
      <c r="BM143" s="36"/>
      <c r="BN143" s="36"/>
      <c r="BO143" s="36"/>
      <c r="BP143" s="36"/>
      <c r="BQ143" s="36"/>
      <c r="BR143" s="36"/>
      <c r="BS143" s="36"/>
      <c r="BT143" s="36">
        <v>350368</v>
      </c>
      <c r="BU143" s="36"/>
      <c r="BV143" s="36"/>
      <c r="BW143" s="36"/>
      <c r="BX143" s="36"/>
      <c r="BY143" s="36"/>
      <c r="BZ143" s="36"/>
      <c r="CA143" s="36"/>
      <c r="CB143" s="36"/>
      <c r="CC143" s="36"/>
      <c r="CD143" s="36"/>
      <c r="CE143" s="36"/>
      <c r="CF143" s="36"/>
      <c r="CG143" s="36"/>
      <c r="CH143" s="36"/>
      <c r="CI143" s="36"/>
      <c r="CJ143" s="36"/>
      <c r="CK143" s="36">
        <v>350488</v>
      </c>
      <c r="CL143" s="36"/>
      <c r="CM143" s="36"/>
      <c r="CN143" s="36"/>
      <c r="CO143" s="36"/>
      <c r="CP143" s="36"/>
      <c r="CQ143" s="36"/>
      <c r="CR143" s="36"/>
      <c r="CS143" s="36"/>
      <c r="CT143" s="36"/>
      <c r="CU143" s="36"/>
      <c r="CV143" s="36"/>
      <c r="CW143" s="36"/>
      <c r="CX143" s="36"/>
      <c r="CY143" s="36"/>
      <c r="CZ143" s="36"/>
      <c r="DA143" s="36"/>
    </row>
    <row r="144" spans="1:105" s="1" customFormat="1" ht="15" customHeight="1" x14ac:dyDescent="0.2">
      <c r="A144" s="24"/>
      <c r="B144" s="24"/>
      <c r="C144" s="24"/>
      <c r="D144" s="24"/>
      <c r="E144" s="24"/>
      <c r="F144" s="24"/>
      <c r="G144" s="24"/>
      <c r="H144" s="25" t="s">
        <v>79</v>
      </c>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6"/>
      <c r="AK144" s="26"/>
      <c r="AL144" s="26"/>
      <c r="AM144" s="26"/>
      <c r="AN144" s="26"/>
      <c r="AO144" s="26"/>
      <c r="AP144" s="26"/>
      <c r="AQ144" s="26"/>
      <c r="AR144" s="26"/>
      <c r="AS144" s="26"/>
      <c r="AT144" s="26"/>
      <c r="AU144" s="26"/>
      <c r="AV144" s="26"/>
      <c r="AW144" s="26"/>
      <c r="AX144" s="26"/>
      <c r="AY144" s="2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6"/>
      <c r="CR144" s="36"/>
      <c r="CS144" s="36"/>
      <c r="CT144" s="36"/>
      <c r="CU144" s="36"/>
      <c r="CV144" s="36"/>
      <c r="CW144" s="36"/>
      <c r="CX144" s="36"/>
      <c r="CY144" s="36"/>
      <c r="CZ144" s="36"/>
      <c r="DA144" s="36"/>
    </row>
    <row r="145" spans="1:105" s="1" customFormat="1" ht="26.25" customHeight="1" x14ac:dyDescent="0.2">
      <c r="A145" s="24" t="s">
        <v>56</v>
      </c>
      <c r="B145" s="24"/>
      <c r="C145" s="24"/>
      <c r="D145" s="24"/>
      <c r="E145" s="24"/>
      <c r="F145" s="24"/>
      <c r="G145" s="24"/>
      <c r="H145" s="25" t="s">
        <v>160</v>
      </c>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6" t="s">
        <v>161</v>
      </c>
      <c r="AK145" s="26"/>
      <c r="AL145" s="26"/>
      <c r="AM145" s="26"/>
      <c r="AN145" s="26"/>
      <c r="AO145" s="26"/>
      <c r="AP145" s="26"/>
      <c r="AQ145" s="26"/>
      <c r="AR145" s="26"/>
      <c r="AS145" s="26"/>
      <c r="AT145" s="26"/>
      <c r="AU145" s="26"/>
      <c r="AV145" s="26"/>
      <c r="AW145" s="26"/>
      <c r="AX145" s="26"/>
      <c r="AY145" s="26"/>
      <c r="AZ145" s="36">
        <v>329791</v>
      </c>
      <c r="BA145" s="36"/>
      <c r="BB145" s="36"/>
      <c r="BC145" s="36"/>
      <c r="BD145" s="36"/>
      <c r="BE145" s="36"/>
      <c r="BF145" s="36"/>
      <c r="BG145" s="36"/>
      <c r="BH145" s="36"/>
      <c r="BI145" s="36"/>
      <c r="BJ145" s="36"/>
      <c r="BK145" s="36"/>
      <c r="BL145" s="36"/>
      <c r="BM145" s="36"/>
      <c r="BN145" s="36"/>
      <c r="BO145" s="36"/>
      <c r="BP145" s="36"/>
      <c r="BQ145" s="36"/>
      <c r="BR145" s="36"/>
      <c r="BS145" s="36"/>
      <c r="BT145" s="36">
        <v>331229</v>
      </c>
      <c r="BU145" s="36"/>
      <c r="BV145" s="36"/>
      <c r="BW145" s="36"/>
      <c r="BX145" s="36"/>
      <c r="BY145" s="36"/>
      <c r="BZ145" s="36"/>
      <c r="CA145" s="36"/>
      <c r="CB145" s="36"/>
      <c r="CC145" s="36"/>
      <c r="CD145" s="36"/>
      <c r="CE145" s="36"/>
      <c r="CF145" s="36"/>
      <c r="CG145" s="36"/>
      <c r="CH145" s="36"/>
      <c r="CI145" s="36"/>
      <c r="CJ145" s="36"/>
      <c r="CK145" s="36">
        <v>331423</v>
      </c>
      <c r="CL145" s="36"/>
      <c r="CM145" s="36"/>
      <c r="CN145" s="36"/>
      <c r="CO145" s="36"/>
      <c r="CP145" s="36"/>
      <c r="CQ145" s="36"/>
      <c r="CR145" s="36"/>
      <c r="CS145" s="36"/>
      <c r="CT145" s="36"/>
      <c r="CU145" s="36"/>
      <c r="CV145" s="36"/>
      <c r="CW145" s="36"/>
      <c r="CX145" s="36"/>
      <c r="CY145" s="36"/>
      <c r="CZ145" s="36"/>
      <c r="DA145" s="36"/>
    </row>
    <row r="146" spans="1:105" s="1" customFormat="1" ht="51.75" customHeight="1" x14ac:dyDescent="0.2">
      <c r="A146" s="24" t="s">
        <v>59</v>
      </c>
      <c r="B146" s="24"/>
      <c r="C146" s="24"/>
      <c r="D146" s="24"/>
      <c r="E146" s="24"/>
      <c r="F146" s="24"/>
      <c r="G146" s="24"/>
      <c r="H146" s="25" t="s">
        <v>162</v>
      </c>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6" t="s">
        <v>161</v>
      </c>
      <c r="AK146" s="26"/>
      <c r="AL146" s="26"/>
      <c r="AM146" s="26"/>
      <c r="AN146" s="26"/>
      <c r="AO146" s="26"/>
      <c r="AP146" s="26"/>
      <c r="AQ146" s="26"/>
      <c r="AR146" s="26"/>
      <c r="AS146" s="26"/>
      <c r="AT146" s="26"/>
      <c r="AU146" s="26"/>
      <c r="AV146" s="26"/>
      <c r="AW146" s="26"/>
      <c r="AX146" s="26"/>
      <c r="AY146" s="26"/>
      <c r="AZ146" s="36">
        <f>AZ147+AZ148</f>
        <v>18617</v>
      </c>
      <c r="BA146" s="36"/>
      <c r="BB146" s="36"/>
      <c r="BC146" s="36"/>
      <c r="BD146" s="36"/>
      <c r="BE146" s="36"/>
      <c r="BF146" s="36"/>
      <c r="BG146" s="36"/>
      <c r="BH146" s="36"/>
      <c r="BI146" s="36"/>
      <c r="BJ146" s="36"/>
      <c r="BK146" s="36"/>
      <c r="BL146" s="36"/>
      <c r="BM146" s="36"/>
      <c r="BN146" s="36"/>
      <c r="BO146" s="36"/>
      <c r="BP146" s="36"/>
      <c r="BQ146" s="36"/>
      <c r="BR146" s="36"/>
      <c r="BS146" s="36"/>
      <c r="BT146" s="36">
        <f>BT147+BT148</f>
        <v>18675</v>
      </c>
      <c r="BU146" s="36"/>
      <c r="BV146" s="36"/>
      <c r="BW146" s="36"/>
      <c r="BX146" s="36"/>
      <c r="BY146" s="36"/>
      <c r="BZ146" s="36"/>
      <c r="CA146" s="36"/>
      <c r="CB146" s="36"/>
      <c r="CC146" s="36"/>
      <c r="CD146" s="36"/>
      <c r="CE146" s="36"/>
      <c r="CF146" s="36"/>
      <c r="CG146" s="36"/>
      <c r="CH146" s="36"/>
      <c r="CI146" s="36"/>
      <c r="CJ146" s="36"/>
      <c r="CK146" s="36">
        <f>CK147+CK148</f>
        <v>18589</v>
      </c>
      <c r="CL146" s="36"/>
      <c r="CM146" s="36"/>
      <c r="CN146" s="36"/>
      <c r="CO146" s="36"/>
      <c r="CP146" s="36"/>
      <c r="CQ146" s="36"/>
      <c r="CR146" s="36"/>
      <c r="CS146" s="36"/>
      <c r="CT146" s="36"/>
      <c r="CU146" s="36"/>
      <c r="CV146" s="36"/>
      <c r="CW146" s="36"/>
      <c r="CX146" s="36"/>
      <c r="CY146" s="36"/>
      <c r="CZ146" s="36"/>
      <c r="DA146" s="36"/>
    </row>
    <row r="147" spans="1:105" s="1" customFormat="1" ht="15" customHeight="1" x14ac:dyDescent="0.2">
      <c r="A147" s="24"/>
      <c r="B147" s="24"/>
      <c r="C147" s="24"/>
      <c r="D147" s="24"/>
      <c r="E147" s="24"/>
      <c r="F147" s="24"/>
      <c r="G147" s="24"/>
      <c r="H147" s="25" t="s">
        <v>146</v>
      </c>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6" t="s">
        <v>161</v>
      </c>
      <c r="AK147" s="26"/>
      <c r="AL147" s="26"/>
      <c r="AM147" s="26"/>
      <c r="AN147" s="26"/>
      <c r="AO147" s="26"/>
      <c r="AP147" s="26"/>
      <c r="AQ147" s="26"/>
      <c r="AR147" s="26"/>
      <c r="AS147" s="26"/>
      <c r="AT147" s="26"/>
      <c r="AU147" s="26"/>
      <c r="AV147" s="26"/>
      <c r="AW147" s="26"/>
      <c r="AX147" s="26"/>
      <c r="AY147" s="26"/>
      <c r="AZ147" s="36">
        <v>18501</v>
      </c>
      <c r="BA147" s="36"/>
      <c r="BB147" s="36"/>
      <c r="BC147" s="36"/>
      <c r="BD147" s="36"/>
      <c r="BE147" s="36"/>
      <c r="BF147" s="36"/>
      <c r="BG147" s="36"/>
      <c r="BH147" s="36"/>
      <c r="BI147" s="36"/>
      <c r="BJ147" s="36"/>
      <c r="BK147" s="36"/>
      <c r="BL147" s="36"/>
      <c r="BM147" s="36"/>
      <c r="BN147" s="36"/>
      <c r="BO147" s="36"/>
      <c r="BP147" s="36"/>
      <c r="BQ147" s="36"/>
      <c r="BR147" s="36"/>
      <c r="BS147" s="36"/>
      <c r="BT147" s="36">
        <v>18561</v>
      </c>
      <c r="BU147" s="36"/>
      <c r="BV147" s="36"/>
      <c r="BW147" s="36"/>
      <c r="BX147" s="36"/>
      <c r="BY147" s="36"/>
      <c r="BZ147" s="36"/>
      <c r="CA147" s="36"/>
      <c r="CB147" s="36"/>
      <c r="CC147" s="36"/>
      <c r="CD147" s="36"/>
      <c r="CE147" s="36"/>
      <c r="CF147" s="36"/>
      <c r="CG147" s="36"/>
      <c r="CH147" s="36"/>
      <c r="CI147" s="36"/>
      <c r="CJ147" s="36"/>
      <c r="CK147" s="36">
        <v>18466</v>
      </c>
      <c r="CL147" s="36"/>
      <c r="CM147" s="36"/>
      <c r="CN147" s="36"/>
      <c r="CO147" s="36"/>
      <c r="CP147" s="36"/>
      <c r="CQ147" s="36"/>
      <c r="CR147" s="36"/>
      <c r="CS147" s="36"/>
      <c r="CT147" s="36"/>
      <c r="CU147" s="36"/>
      <c r="CV147" s="36"/>
      <c r="CW147" s="36"/>
      <c r="CX147" s="36"/>
      <c r="CY147" s="36"/>
      <c r="CZ147" s="36"/>
      <c r="DA147" s="36"/>
    </row>
    <row r="148" spans="1:105" s="1" customFormat="1" ht="15" customHeight="1" x14ac:dyDescent="0.2">
      <c r="A148" s="24"/>
      <c r="B148" s="24"/>
      <c r="C148" s="24"/>
      <c r="D148" s="24"/>
      <c r="E148" s="24"/>
      <c r="F148" s="24"/>
      <c r="G148" s="24"/>
      <c r="H148" s="25" t="s">
        <v>147</v>
      </c>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6" t="s">
        <v>161</v>
      </c>
      <c r="AK148" s="26"/>
      <c r="AL148" s="26"/>
      <c r="AM148" s="26"/>
      <c r="AN148" s="26"/>
      <c r="AO148" s="26"/>
      <c r="AP148" s="26"/>
      <c r="AQ148" s="26"/>
      <c r="AR148" s="26"/>
      <c r="AS148" s="26"/>
      <c r="AT148" s="26"/>
      <c r="AU148" s="26"/>
      <c r="AV148" s="26"/>
      <c r="AW148" s="26"/>
      <c r="AX148" s="26"/>
      <c r="AY148" s="26"/>
      <c r="AZ148" s="36">
        <v>116</v>
      </c>
      <c r="BA148" s="36"/>
      <c r="BB148" s="36"/>
      <c r="BC148" s="36"/>
      <c r="BD148" s="36"/>
      <c r="BE148" s="36"/>
      <c r="BF148" s="36"/>
      <c r="BG148" s="36"/>
      <c r="BH148" s="36"/>
      <c r="BI148" s="36"/>
      <c r="BJ148" s="36"/>
      <c r="BK148" s="36"/>
      <c r="BL148" s="36"/>
      <c r="BM148" s="36"/>
      <c r="BN148" s="36"/>
      <c r="BO148" s="36"/>
      <c r="BP148" s="36"/>
      <c r="BQ148" s="36"/>
      <c r="BR148" s="36"/>
      <c r="BS148" s="36"/>
      <c r="BT148" s="36">
        <v>114</v>
      </c>
      <c r="BU148" s="36"/>
      <c r="BV148" s="36"/>
      <c r="BW148" s="36"/>
      <c r="BX148" s="36"/>
      <c r="BY148" s="36"/>
      <c r="BZ148" s="36"/>
      <c r="CA148" s="36"/>
      <c r="CB148" s="36"/>
      <c r="CC148" s="36"/>
      <c r="CD148" s="36"/>
      <c r="CE148" s="36"/>
      <c r="CF148" s="36"/>
      <c r="CG148" s="36"/>
      <c r="CH148" s="36"/>
      <c r="CI148" s="36"/>
      <c r="CJ148" s="36"/>
      <c r="CK148" s="36">
        <v>123</v>
      </c>
      <c r="CL148" s="36"/>
      <c r="CM148" s="36"/>
      <c r="CN148" s="36"/>
      <c r="CO148" s="36"/>
      <c r="CP148" s="36"/>
      <c r="CQ148" s="36"/>
      <c r="CR148" s="36"/>
      <c r="CS148" s="36"/>
      <c r="CT148" s="36"/>
      <c r="CU148" s="36"/>
      <c r="CV148" s="36"/>
      <c r="CW148" s="36"/>
      <c r="CX148" s="36"/>
      <c r="CY148" s="36"/>
      <c r="CZ148" s="36"/>
      <c r="DA148" s="36"/>
    </row>
    <row r="149" spans="1:105" s="1" customFormat="1" ht="15" customHeight="1" x14ac:dyDescent="0.2">
      <c r="A149" s="24"/>
      <c r="B149" s="24"/>
      <c r="C149" s="24"/>
      <c r="D149" s="24"/>
      <c r="E149" s="24"/>
      <c r="F149" s="24"/>
      <c r="G149" s="24"/>
      <c r="H149" s="25" t="s">
        <v>148</v>
      </c>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6" t="s">
        <v>161</v>
      </c>
      <c r="AK149" s="26"/>
      <c r="AL149" s="26"/>
      <c r="AM149" s="26"/>
      <c r="AN149" s="26"/>
      <c r="AO149" s="26"/>
      <c r="AP149" s="26"/>
      <c r="AQ149" s="26"/>
      <c r="AR149" s="26"/>
      <c r="AS149" s="26"/>
      <c r="AT149" s="26"/>
      <c r="AU149" s="26"/>
      <c r="AV149" s="26"/>
      <c r="AW149" s="26"/>
      <c r="AX149" s="26"/>
      <c r="AY149" s="26"/>
      <c r="AZ149" s="36" t="s">
        <v>130</v>
      </c>
      <c r="BA149" s="36"/>
      <c r="BB149" s="36"/>
      <c r="BC149" s="36"/>
      <c r="BD149" s="36"/>
      <c r="BE149" s="36"/>
      <c r="BF149" s="36"/>
      <c r="BG149" s="36"/>
      <c r="BH149" s="36"/>
      <c r="BI149" s="36"/>
      <c r="BJ149" s="36"/>
      <c r="BK149" s="36"/>
      <c r="BL149" s="36"/>
      <c r="BM149" s="36"/>
      <c r="BN149" s="36"/>
      <c r="BO149" s="36"/>
      <c r="BP149" s="36"/>
      <c r="BQ149" s="36"/>
      <c r="BR149" s="36"/>
      <c r="BS149" s="36"/>
      <c r="BT149" s="36" t="s">
        <v>130</v>
      </c>
      <c r="BU149" s="36"/>
      <c r="BV149" s="36"/>
      <c r="BW149" s="36"/>
      <c r="BX149" s="36"/>
      <c r="BY149" s="36"/>
      <c r="BZ149" s="36"/>
      <c r="CA149" s="36"/>
      <c r="CB149" s="36"/>
      <c r="CC149" s="36"/>
      <c r="CD149" s="36"/>
      <c r="CE149" s="36"/>
      <c r="CF149" s="36"/>
      <c r="CG149" s="36"/>
      <c r="CH149" s="36"/>
      <c r="CI149" s="36"/>
      <c r="CJ149" s="36"/>
      <c r="CK149" s="36" t="s">
        <v>130</v>
      </c>
      <c r="CL149" s="36"/>
      <c r="CM149" s="36"/>
      <c r="CN149" s="36"/>
      <c r="CO149" s="36"/>
      <c r="CP149" s="36"/>
      <c r="CQ149" s="36"/>
      <c r="CR149" s="36"/>
      <c r="CS149" s="36"/>
      <c r="CT149" s="36"/>
      <c r="CU149" s="36"/>
      <c r="CV149" s="36"/>
      <c r="CW149" s="36"/>
      <c r="CX149" s="36"/>
      <c r="CY149" s="36"/>
      <c r="CZ149" s="36"/>
      <c r="DA149" s="36"/>
    </row>
    <row r="150" spans="1:105" s="1" customFormat="1" ht="19.5" customHeight="1" x14ac:dyDescent="0.2">
      <c r="A150" s="24" t="s">
        <v>75</v>
      </c>
      <c r="B150" s="24"/>
      <c r="C150" s="24"/>
      <c r="D150" s="24"/>
      <c r="E150" s="24"/>
      <c r="F150" s="24"/>
      <c r="G150" s="24"/>
      <c r="H150" s="25" t="s">
        <v>163</v>
      </c>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6" t="s">
        <v>161</v>
      </c>
      <c r="AK150" s="26"/>
      <c r="AL150" s="26"/>
      <c r="AM150" s="26"/>
      <c r="AN150" s="26"/>
      <c r="AO150" s="26"/>
      <c r="AP150" s="26"/>
      <c r="AQ150" s="26"/>
      <c r="AR150" s="26"/>
      <c r="AS150" s="26"/>
      <c r="AT150" s="26"/>
      <c r="AU150" s="26"/>
      <c r="AV150" s="26"/>
      <c r="AW150" s="26"/>
      <c r="AX150" s="26"/>
      <c r="AY150" s="26"/>
      <c r="AZ150" s="36">
        <f>AZ143</f>
        <v>348876</v>
      </c>
      <c r="BA150" s="36"/>
      <c r="BB150" s="36"/>
      <c r="BC150" s="36"/>
      <c r="BD150" s="36"/>
      <c r="BE150" s="36"/>
      <c r="BF150" s="36"/>
      <c r="BG150" s="36"/>
      <c r="BH150" s="36"/>
      <c r="BI150" s="36"/>
      <c r="BJ150" s="36"/>
      <c r="BK150" s="36"/>
      <c r="BL150" s="36"/>
      <c r="BM150" s="36"/>
      <c r="BN150" s="36"/>
      <c r="BO150" s="36"/>
      <c r="BP150" s="36"/>
      <c r="BQ150" s="36"/>
      <c r="BR150" s="36"/>
      <c r="BS150" s="36"/>
      <c r="BT150" s="36">
        <f>BT143</f>
        <v>350368</v>
      </c>
      <c r="BU150" s="36"/>
      <c r="BV150" s="36"/>
      <c r="BW150" s="36"/>
      <c r="BX150" s="36"/>
      <c r="BY150" s="36"/>
      <c r="BZ150" s="36"/>
      <c r="CA150" s="36"/>
      <c r="CB150" s="36"/>
      <c r="CC150" s="36"/>
      <c r="CD150" s="36"/>
      <c r="CE150" s="36"/>
      <c r="CF150" s="36"/>
      <c r="CG150" s="36"/>
      <c r="CH150" s="36"/>
      <c r="CI150" s="36"/>
      <c r="CJ150" s="36"/>
      <c r="CK150" s="36">
        <f>CK143</f>
        <v>350488</v>
      </c>
      <c r="CL150" s="36"/>
      <c r="CM150" s="36"/>
      <c r="CN150" s="36"/>
      <c r="CO150" s="36"/>
      <c r="CP150" s="36"/>
      <c r="CQ150" s="36"/>
      <c r="CR150" s="36"/>
      <c r="CS150" s="36"/>
      <c r="CT150" s="36"/>
      <c r="CU150" s="36"/>
      <c r="CV150" s="36"/>
      <c r="CW150" s="36"/>
      <c r="CX150" s="36"/>
      <c r="CY150" s="36"/>
      <c r="CZ150" s="36"/>
      <c r="DA150" s="36"/>
    </row>
    <row r="151" spans="1:105" s="1" customFormat="1" ht="29.25" customHeight="1" x14ac:dyDescent="0.2">
      <c r="A151" s="24" t="s">
        <v>97</v>
      </c>
      <c r="B151" s="24"/>
      <c r="C151" s="24"/>
      <c r="D151" s="24"/>
      <c r="E151" s="24"/>
      <c r="F151" s="24"/>
      <c r="G151" s="24"/>
      <c r="H151" s="25" t="s">
        <v>164</v>
      </c>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6" t="s">
        <v>42</v>
      </c>
      <c r="AK151" s="26"/>
      <c r="AL151" s="26"/>
      <c r="AM151" s="26"/>
      <c r="AN151" s="26"/>
      <c r="AO151" s="26"/>
      <c r="AP151" s="26"/>
      <c r="AQ151" s="26"/>
      <c r="AR151" s="26"/>
      <c r="AS151" s="26"/>
      <c r="AT151" s="26"/>
      <c r="AU151" s="26"/>
      <c r="AV151" s="26"/>
      <c r="AW151" s="26"/>
      <c r="AX151" s="26"/>
      <c r="AY151" s="26"/>
      <c r="AZ151" s="43">
        <f>765233.22566</f>
        <v>765233.22566</v>
      </c>
      <c r="BA151" s="43"/>
      <c r="BB151" s="43"/>
      <c r="BC151" s="43"/>
      <c r="BD151" s="43"/>
      <c r="BE151" s="43"/>
      <c r="BF151" s="43"/>
      <c r="BG151" s="43"/>
      <c r="BH151" s="43"/>
      <c r="BI151" s="43"/>
      <c r="BJ151" s="43"/>
      <c r="BK151" s="43"/>
      <c r="BL151" s="43"/>
      <c r="BM151" s="43"/>
      <c r="BN151" s="43"/>
      <c r="BO151" s="43"/>
      <c r="BP151" s="43"/>
      <c r="BQ151" s="43"/>
      <c r="BR151" s="43"/>
      <c r="BS151" s="43"/>
      <c r="BT151" s="36">
        <f>818595.26721</f>
        <v>818595.26720999996</v>
      </c>
      <c r="BU151" s="36"/>
      <c r="BV151" s="36"/>
      <c r="BW151" s="36"/>
      <c r="BX151" s="36"/>
      <c r="BY151" s="36"/>
      <c r="BZ151" s="36"/>
      <c r="CA151" s="36"/>
      <c r="CB151" s="36"/>
      <c r="CC151" s="36"/>
      <c r="CD151" s="36"/>
      <c r="CE151" s="36"/>
      <c r="CF151" s="36"/>
      <c r="CG151" s="36"/>
      <c r="CH151" s="36"/>
      <c r="CI151" s="36"/>
      <c r="CJ151" s="36"/>
      <c r="CK151" s="36">
        <v>1024801.0474835723</v>
      </c>
      <c r="CL151" s="36"/>
      <c r="CM151" s="36"/>
      <c r="CN151" s="36"/>
      <c r="CO151" s="36"/>
      <c r="CP151" s="36"/>
      <c r="CQ151" s="36"/>
      <c r="CR151" s="36"/>
      <c r="CS151" s="36"/>
      <c r="CT151" s="36"/>
      <c r="CU151" s="36"/>
      <c r="CV151" s="36"/>
      <c r="CW151" s="36"/>
      <c r="CX151" s="36"/>
      <c r="CY151" s="36"/>
      <c r="CZ151" s="36"/>
      <c r="DA151" s="36"/>
    </row>
    <row r="152" spans="1:105" s="1" customFormat="1" ht="41.25" customHeight="1" x14ac:dyDescent="0.2">
      <c r="A152" s="24" t="s">
        <v>107</v>
      </c>
      <c r="B152" s="24"/>
      <c r="C152" s="24"/>
      <c r="D152" s="24"/>
      <c r="E152" s="24"/>
      <c r="F152" s="24"/>
      <c r="G152" s="24"/>
      <c r="H152" s="25" t="s">
        <v>98</v>
      </c>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6"/>
      <c r="AK152" s="26"/>
      <c r="AL152" s="26"/>
      <c r="AM152" s="26"/>
      <c r="AN152" s="26"/>
      <c r="AO152" s="26"/>
      <c r="AP152" s="26"/>
      <c r="AQ152" s="26"/>
      <c r="AR152" s="26"/>
      <c r="AS152" s="26"/>
      <c r="AT152" s="26"/>
      <c r="AU152" s="26"/>
      <c r="AV152" s="26"/>
      <c r="AW152" s="26"/>
      <c r="AX152" s="26"/>
      <c r="AY152" s="26"/>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row>
    <row r="153" spans="1:105" s="1" customFormat="1" ht="21.75" customHeight="1" x14ac:dyDescent="0.2">
      <c r="A153" s="24" t="s">
        <v>165</v>
      </c>
      <c r="B153" s="24"/>
      <c r="C153" s="24"/>
      <c r="D153" s="24"/>
      <c r="E153" s="24"/>
      <c r="F153" s="24"/>
      <c r="G153" s="24"/>
      <c r="H153" s="25" t="s">
        <v>100</v>
      </c>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6" t="s">
        <v>101</v>
      </c>
      <c r="AK153" s="26"/>
      <c r="AL153" s="26"/>
      <c r="AM153" s="26"/>
      <c r="AN153" s="26"/>
      <c r="AO153" s="26"/>
      <c r="AP153" s="26"/>
      <c r="AQ153" s="26"/>
      <c r="AR153" s="26"/>
      <c r="AS153" s="26"/>
      <c r="AT153" s="26"/>
      <c r="AU153" s="26"/>
      <c r="AV153" s="26"/>
      <c r="AW153" s="26"/>
      <c r="AX153" s="26"/>
      <c r="AY153" s="26"/>
      <c r="AZ153" s="21" t="s">
        <v>166</v>
      </c>
      <c r="BA153" s="21"/>
      <c r="BB153" s="21"/>
      <c r="BC153" s="21"/>
      <c r="BD153" s="21"/>
      <c r="BE153" s="21"/>
      <c r="BF153" s="21"/>
      <c r="BG153" s="21"/>
      <c r="BH153" s="21"/>
      <c r="BI153" s="21"/>
      <c r="BJ153" s="21"/>
      <c r="BK153" s="21"/>
      <c r="BL153" s="21"/>
      <c r="BM153" s="21"/>
      <c r="BN153" s="21"/>
      <c r="BO153" s="21"/>
      <c r="BP153" s="21"/>
      <c r="BQ153" s="21"/>
      <c r="BR153" s="21"/>
      <c r="BS153" s="21"/>
      <c r="BT153" s="21" t="s">
        <v>167</v>
      </c>
      <c r="BU153" s="21"/>
      <c r="BV153" s="21"/>
      <c r="BW153" s="21"/>
      <c r="BX153" s="21"/>
      <c r="BY153" s="21"/>
      <c r="BZ153" s="21"/>
      <c r="CA153" s="21"/>
      <c r="CB153" s="21"/>
      <c r="CC153" s="21"/>
      <c r="CD153" s="21"/>
      <c r="CE153" s="21"/>
      <c r="CF153" s="21"/>
      <c r="CG153" s="21"/>
      <c r="CH153" s="21"/>
      <c r="CI153" s="21"/>
      <c r="CJ153" s="21"/>
      <c r="CK153" s="21" t="s">
        <v>167</v>
      </c>
      <c r="CL153" s="21"/>
      <c r="CM153" s="21"/>
      <c r="CN153" s="21"/>
      <c r="CO153" s="21"/>
      <c r="CP153" s="21"/>
      <c r="CQ153" s="21"/>
      <c r="CR153" s="21"/>
      <c r="CS153" s="21"/>
      <c r="CT153" s="21"/>
      <c r="CU153" s="21"/>
      <c r="CV153" s="21"/>
      <c r="CW153" s="21"/>
      <c r="CX153" s="21"/>
      <c r="CY153" s="21"/>
      <c r="CZ153" s="21"/>
      <c r="DA153" s="21"/>
    </row>
    <row r="154" spans="1:105" s="1" customFormat="1" ht="27.75" customHeight="1" x14ac:dyDescent="0.2">
      <c r="A154" s="24" t="s">
        <v>168</v>
      </c>
      <c r="B154" s="24"/>
      <c r="C154" s="24"/>
      <c r="D154" s="24"/>
      <c r="E154" s="24"/>
      <c r="F154" s="24"/>
      <c r="G154" s="24"/>
      <c r="H154" s="25" t="s">
        <v>103</v>
      </c>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6" t="s">
        <v>104</v>
      </c>
      <c r="AK154" s="26"/>
      <c r="AL154" s="26"/>
      <c r="AM154" s="26"/>
      <c r="AN154" s="26"/>
      <c r="AO154" s="26"/>
      <c r="AP154" s="26"/>
      <c r="AQ154" s="26"/>
      <c r="AR154" s="26"/>
      <c r="AS154" s="26"/>
      <c r="AT154" s="26"/>
      <c r="AU154" s="26"/>
      <c r="AV154" s="26"/>
      <c r="AW154" s="26"/>
      <c r="AX154" s="26"/>
      <c r="AY154" s="26"/>
      <c r="AZ154" s="21" t="s">
        <v>166</v>
      </c>
      <c r="BA154" s="21"/>
      <c r="BB154" s="21"/>
      <c r="BC154" s="21"/>
      <c r="BD154" s="21"/>
      <c r="BE154" s="21"/>
      <c r="BF154" s="21"/>
      <c r="BG154" s="21"/>
      <c r="BH154" s="21"/>
      <c r="BI154" s="21"/>
      <c r="BJ154" s="21"/>
      <c r="BK154" s="21"/>
      <c r="BL154" s="21"/>
      <c r="BM154" s="21"/>
      <c r="BN154" s="21"/>
      <c r="BO154" s="21"/>
      <c r="BP154" s="21"/>
      <c r="BQ154" s="21"/>
      <c r="BR154" s="21"/>
      <c r="BS154" s="21"/>
      <c r="BT154" s="21" t="s">
        <v>167</v>
      </c>
      <c r="BU154" s="21"/>
      <c r="BV154" s="21"/>
      <c r="BW154" s="21"/>
      <c r="BX154" s="21"/>
      <c r="BY154" s="21"/>
      <c r="BZ154" s="21"/>
      <c r="CA154" s="21"/>
      <c r="CB154" s="21"/>
      <c r="CC154" s="21"/>
      <c r="CD154" s="21"/>
      <c r="CE154" s="21"/>
      <c r="CF154" s="21"/>
      <c r="CG154" s="21"/>
      <c r="CH154" s="21"/>
      <c r="CI154" s="21"/>
      <c r="CJ154" s="21"/>
      <c r="CK154" s="21" t="s">
        <v>167</v>
      </c>
      <c r="CL154" s="21"/>
      <c r="CM154" s="21"/>
      <c r="CN154" s="21"/>
      <c r="CO154" s="21"/>
      <c r="CP154" s="21"/>
      <c r="CQ154" s="21"/>
      <c r="CR154" s="21"/>
      <c r="CS154" s="21"/>
      <c r="CT154" s="21"/>
      <c r="CU154" s="21"/>
      <c r="CV154" s="21"/>
      <c r="CW154" s="21"/>
      <c r="CX154" s="21"/>
      <c r="CY154" s="21"/>
      <c r="CZ154" s="21"/>
      <c r="DA154" s="21"/>
    </row>
    <row r="155" spans="1:105" s="1" customFormat="1" ht="31.5" customHeight="1" x14ac:dyDescent="0.2">
      <c r="A155" s="24" t="s">
        <v>169</v>
      </c>
      <c r="B155" s="24"/>
      <c r="C155" s="24"/>
      <c r="D155" s="24"/>
      <c r="E155" s="24"/>
      <c r="F155" s="24"/>
      <c r="G155" s="24"/>
      <c r="H155" s="25" t="s">
        <v>106</v>
      </c>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6"/>
      <c r="AK155" s="26"/>
      <c r="AL155" s="26"/>
      <c r="AM155" s="26"/>
      <c r="AN155" s="26"/>
      <c r="AO155" s="26"/>
      <c r="AP155" s="26"/>
      <c r="AQ155" s="26"/>
      <c r="AR155" s="26"/>
      <c r="AS155" s="26"/>
      <c r="AT155" s="26"/>
      <c r="AU155" s="26"/>
      <c r="AV155" s="26"/>
      <c r="AW155" s="26"/>
      <c r="AX155" s="26"/>
      <c r="AY155" s="26"/>
      <c r="AZ155" s="21" t="s">
        <v>170</v>
      </c>
      <c r="BA155" s="21"/>
      <c r="BB155" s="21"/>
      <c r="BC155" s="21"/>
      <c r="BD155" s="21"/>
      <c r="BE155" s="21"/>
      <c r="BF155" s="21"/>
      <c r="BG155" s="21"/>
      <c r="BH155" s="21"/>
      <c r="BI155" s="21"/>
      <c r="BJ155" s="21"/>
      <c r="BK155" s="21"/>
      <c r="BL155" s="21"/>
      <c r="BM155" s="21"/>
      <c r="BN155" s="21"/>
      <c r="BO155" s="21"/>
      <c r="BP155" s="21"/>
      <c r="BQ155" s="21"/>
      <c r="BR155" s="21"/>
      <c r="BS155" s="21"/>
      <c r="BT155" s="21" t="s">
        <v>170</v>
      </c>
      <c r="BU155" s="21"/>
      <c r="BV155" s="21"/>
      <c r="BW155" s="21"/>
      <c r="BX155" s="21"/>
      <c r="BY155" s="21"/>
      <c r="BZ155" s="21"/>
      <c r="CA155" s="21"/>
      <c r="CB155" s="21"/>
      <c r="CC155" s="21"/>
      <c r="CD155" s="21"/>
      <c r="CE155" s="21"/>
      <c r="CF155" s="21"/>
      <c r="CG155" s="21"/>
      <c r="CH155" s="21"/>
      <c r="CI155" s="21"/>
      <c r="CJ155" s="21"/>
      <c r="CK155" s="21" t="s">
        <v>170</v>
      </c>
      <c r="CL155" s="21"/>
      <c r="CM155" s="21"/>
      <c r="CN155" s="21"/>
      <c r="CO155" s="21"/>
      <c r="CP155" s="21"/>
      <c r="CQ155" s="21"/>
      <c r="CR155" s="21"/>
      <c r="CS155" s="21"/>
      <c r="CT155" s="21"/>
      <c r="CU155" s="21"/>
      <c r="CV155" s="21"/>
      <c r="CW155" s="21"/>
      <c r="CX155" s="21"/>
      <c r="CY155" s="21"/>
      <c r="CZ155" s="21"/>
      <c r="DA155" s="21"/>
    </row>
    <row r="156" spans="1:105" s="1" customFormat="1" ht="27.75" customHeight="1" x14ac:dyDescent="0.2">
      <c r="A156" s="24" t="s">
        <v>109</v>
      </c>
      <c r="B156" s="24"/>
      <c r="C156" s="24"/>
      <c r="D156" s="24"/>
      <c r="E156" s="24"/>
      <c r="F156" s="24"/>
      <c r="G156" s="24"/>
      <c r="H156" s="25" t="s">
        <v>171</v>
      </c>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6" t="s">
        <v>42</v>
      </c>
      <c r="AK156" s="26"/>
      <c r="AL156" s="26"/>
      <c r="AM156" s="26"/>
      <c r="AN156" s="26"/>
      <c r="AO156" s="26"/>
      <c r="AP156" s="26"/>
      <c r="AQ156" s="26"/>
      <c r="AR156" s="26"/>
      <c r="AS156" s="26"/>
      <c r="AT156" s="26"/>
      <c r="AU156" s="26"/>
      <c r="AV156" s="26"/>
      <c r="AW156" s="26"/>
      <c r="AX156" s="26"/>
      <c r="AY156" s="26"/>
      <c r="AZ156" s="36" t="s">
        <v>130</v>
      </c>
      <c r="BA156" s="36"/>
      <c r="BB156" s="36"/>
      <c r="BC156" s="36"/>
      <c r="BD156" s="36"/>
      <c r="BE156" s="36"/>
      <c r="BF156" s="36"/>
      <c r="BG156" s="36"/>
      <c r="BH156" s="36"/>
      <c r="BI156" s="36"/>
      <c r="BJ156" s="36"/>
      <c r="BK156" s="36"/>
      <c r="BL156" s="36"/>
      <c r="BM156" s="36"/>
      <c r="BN156" s="36"/>
      <c r="BO156" s="36"/>
      <c r="BP156" s="36"/>
      <c r="BQ156" s="36"/>
      <c r="BR156" s="36"/>
      <c r="BS156" s="36"/>
      <c r="BT156" s="36">
        <v>56700.062529494557</v>
      </c>
      <c r="BU156" s="36"/>
      <c r="BV156" s="36"/>
      <c r="BW156" s="36"/>
      <c r="BX156" s="36"/>
      <c r="BY156" s="36"/>
      <c r="BZ156" s="36"/>
      <c r="CA156" s="36"/>
      <c r="CB156" s="36"/>
      <c r="CC156" s="36"/>
      <c r="CD156" s="36"/>
      <c r="CE156" s="36"/>
      <c r="CF156" s="36"/>
      <c r="CG156" s="36"/>
      <c r="CH156" s="36"/>
      <c r="CI156" s="36"/>
      <c r="CJ156" s="36"/>
      <c r="CK156" s="36">
        <v>54618.905391370645</v>
      </c>
      <c r="CL156" s="36"/>
      <c r="CM156" s="36"/>
      <c r="CN156" s="36"/>
      <c r="CO156" s="36"/>
      <c r="CP156" s="36"/>
      <c r="CQ156" s="36"/>
      <c r="CR156" s="36"/>
      <c r="CS156" s="36"/>
      <c r="CT156" s="36"/>
      <c r="CU156" s="36"/>
      <c r="CV156" s="36"/>
      <c r="CW156" s="36"/>
      <c r="CX156" s="36"/>
      <c r="CY156" s="36"/>
      <c r="CZ156" s="36"/>
      <c r="DA156" s="36"/>
    </row>
    <row r="157" spans="1:105" s="1" customFormat="1" ht="27.75" customHeight="1" x14ac:dyDescent="0.2">
      <c r="A157" s="24" t="s">
        <v>172</v>
      </c>
      <c r="B157" s="24"/>
      <c r="C157" s="24"/>
      <c r="D157" s="24"/>
      <c r="E157" s="24"/>
      <c r="F157" s="24"/>
      <c r="G157" s="24"/>
      <c r="H157" s="25" t="s">
        <v>173</v>
      </c>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6" t="s">
        <v>42</v>
      </c>
      <c r="AK157" s="26"/>
      <c r="AL157" s="26"/>
      <c r="AM157" s="26"/>
      <c r="AN157" s="26"/>
      <c r="AO157" s="26"/>
      <c r="AP157" s="26"/>
      <c r="AQ157" s="26"/>
      <c r="AR157" s="26"/>
      <c r="AS157" s="26"/>
      <c r="AT157" s="26"/>
      <c r="AU157" s="26"/>
      <c r="AV157" s="26"/>
      <c r="AW157" s="26"/>
      <c r="AX157" s="26"/>
      <c r="AY157" s="26"/>
      <c r="AZ157" s="36">
        <v>126497.490017</v>
      </c>
      <c r="BA157" s="36"/>
      <c r="BB157" s="36"/>
      <c r="BC157" s="36"/>
      <c r="BD157" s="36"/>
      <c r="BE157" s="36"/>
      <c r="BF157" s="36"/>
      <c r="BG157" s="36"/>
      <c r="BH157" s="36"/>
      <c r="BI157" s="36"/>
      <c r="BJ157" s="36"/>
      <c r="BK157" s="36"/>
      <c r="BL157" s="36"/>
      <c r="BM157" s="36"/>
      <c r="BN157" s="36"/>
      <c r="BO157" s="36"/>
      <c r="BP157" s="36"/>
      <c r="BQ157" s="36"/>
      <c r="BR157" s="36"/>
      <c r="BS157" s="36"/>
      <c r="BT157" s="36">
        <v>114543.55537763989</v>
      </c>
      <c r="BU157" s="36"/>
      <c r="BV157" s="36"/>
      <c r="BW157" s="36"/>
      <c r="BX157" s="36"/>
      <c r="BY157" s="36"/>
      <c r="BZ157" s="36"/>
      <c r="CA157" s="36"/>
      <c r="CB157" s="36"/>
      <c r="CC157" s="36"/>
      <c r="CD157" s="36"/>
      <c r="CE157" s="36"/>
      <c r="CF157" s="36"/>
      <c r="CG157" s="36"/>
      <c r="CH157" s="36"/>
      <c r="CI157" s="36"/>
      <c r="CJ157" s="36"/>
      <c r="CK157" s="27">
        <v>122744.44070175799</v>
      </c>
      <c r="CL157" s="27"/>
      <c r="CM157" s="27"/>
      <c r="CN157" s="27"/>
      <c r="CO157" s="27"/>
      <c r="CP157" s="27"/>
      <c r="CQ157" s="27"/>
      <c r="CR157" s="27"/>
      <c r="CS157" s="27"/>
      <c r="CT157" s="27"/>
      <c r="CU157" s="27"/>
      <c r="CV157" s="27"/>
      <c r="CW157" s="27"/>
      <c r="CX157" s="27"/>
      <c r="CY157" s="27"/>
      <c r="CZ157" s="27"/>
      <c r="DA157" s="27"/>
    </row>
    <row r="158" spans="1:105" s="1" customFormat="1" ht="21" customHeight="1" x14ac:dyDescent="0.2">
      <c r="A158" s="24" t="s">
        <v>174</v>
      </c>
      <c r="B158" s="24"/>
      <c r="C158" s="24"/>
      <c r="D158" s="24"/>
      <c r="E158" s="24"/>
      <c r="F158" s="24"/>
      <c r="G158" s="24"/>
      <c r="H158" s="25" t="s">
        <v>175</v>
      </c>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6" t="s">
        <v>42</v>
      </c>
      <c r="AK158" s="26"/>
      <c r="AL158" s="26"/>
      <c r="AM158" s="26"/>
      <c r="AN158" s="26"/>
      <c r="AO158" s="26"/>
      <c r="AP158" s="26"/>
      <c r="AQ158" s="26"/>
      <c r="AR158" s="26"/>
      <c r="AS158" s="26"/>
      <c r="AT158" s="26"/>
      <c r="AU158" s="26"/>
      <c r="AV158" s="26"/>
      <c r="AW158" s="26"/>
      <c r="AX158" s="26"/>
      <c r="AY158" s="26"/>
      <c r="AZ158" s="21">
        <v>0</v>
      </c>
      <c r="BA158" s="21"/>
      <c r="BB158" s="21"/>
      <c r="BC158" s="21"/>
      <c r="BD158" s="21"/>
      <c r="BE158" s="21"/>
      <c r="BF158" s="21"/>
      <c r="BG158" s="21"/>
      <c r="BH158" s="21"/>
      <c r="BI158" s="21"/>
      <c r="BJ158" s="21"/>
      <c r="BK158" s="21"/>
      <c r="BL158" s="21"/>
      <c r="BM158" s="21"/>
      <c r="BN158" s="21"/>
      <c r="BO158" s="21"/>
      <c r="BP158" s="21"/>
      <c r="BQ158" s="21"/>
      <c r="BR158" s="21"/>
      <c r="BS158" s="21"/>
      <c r="BT158" s="21">
        <v>0</v>
      </c>
      <c r="BU158" s="21"/>
      <c r="BV158" s="21"/>
      <c r="BW158" s="21"/>
      <c r="BX158" s="21"/>
      <c r="BY158" s="21"/>
      <c r="BZ158" s="21"/>
      <c r="CA158" s="21"/>
      <c r="CB158" s="21"/>
      <c r="CC158" s="21"/>
      <c r="CD158" s="21"/>
      <c r="CE158" s="21"/>
      <c r="CF158" s="21"/>
      <c r="CG158" s="21"/>
      <c r="CH158" s="21"/>
      <c r="CI158" s="21"/>
      <c r="CJ158" s="21"/>
      <c r="CK158" s="27">
        <v>152425.67268137968</v>
      </c>
      <c r="CL158" s="21"/>
      <c r="CM158" s="21"/>
      <c r="CN158" s="21"/>
      <c r="CO158" s="21"/>
      <c r="CP158" s="21"/>
      <c r="CQ158" s="21"/>
      <c r="CR158" s="21"/>
      <c r="CS158" s="21"/>
      <c r="CT158" s="21"/>
      <c r="CU158" s="21"/>
      <c r="CV158" s="21"/>
      <c r="CW158" s="21"/>
      <c r="CX158" s="21"/>
      <c r="CY158" s="21"/>
      <c r="CZ158" s="21"/>
      <c r="DA158" s="21"/>
    </row>
    <row r="159" spans="1:105" s="1" customFormat="1" ht="19.5" customHeight="1" x14ac:dyDescent="0.2">
      <c r="A159" s="24" t="s">
        <v>176</v>
      </c>
      <c r="B159" s="24"/>
      <c r="C159" s="24"/>
      <c r="D159" s="24"/>
      <c r="E159" s="24"/>
      <c r="F159" s="24"/>
      <c r="G159" s="24"/>
      <c r="H159" s="25" t="s">
        <v>48</v>
      </c>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6" t="s">
        <v>42</v>
      </c>
      <c r="AK159" s="26"/>
      <c r="AL159" s="26"/>
      <c r="AM159" s="26"/>
      <c r="AN159" s="26"/>
      <c r="AO159" s="26"/>
      <c r="AP159" s="26"/>
      <c r="AQ159" s="26"/>
      <c r="AR159" s="26"/>
      <c r="AS159" s="26"/>
      <c r="AT159" s="26"/>
      <c r="AU159" s="26"/>
      <c r="AV159" s="26"/>
      <c r="AW159" s="26"/>
      <c r="AX159" s="26"/>
      <c r="AY159" s="26"/>
      <c r="AZ159" s="21" t="s">
        <v>177</v>
      </c>
      <c r="BA159" s="21"/>
      <c r="BB159" s="21"/>
      <c r="BC159" s="21"/>
      <c r="BD159" s="21"/>
      <c r="BE159" s="21"/>
      <c r="BF159" s="21"/>
      <c r="BG159" s="21"/>
      <c r="BH159" s="21"/>
      <c r="BI159" s="21"/>
      <c r="BJ159" s="21"/>
      <c r="BK159" s="21"/>
      <c r="BL159" s="21"/>
      <c r="BM159" s="21"/>
      <c r="BN159" s="21"/>
      <c r="BO159" s="21"/>
      <c r="BP159" s="21"/>
      <c r="BQ159" s="21"/>
      <c r="BR159" s="21"/>
      <c r="BS159" s="21"/>
      <c r="BT159" s="21" t="s">
        <v>178</v>
      </c>
      <c r="BU159" s="21"/>
      <c r="BV159" s="21"/>
      <c r="BW159" s="21"/>
      <c r="BX159" s="21"/>
      <c r="BY159" s="21"/>
      <c r="BZ159" s="21"/>
      <c r="CA159" s="21"/>
      <c r="CB159" s="21"/>
      <c r="CC159" s="21"/>
      <c r="CD159" s="21"/>
      <c r="CE159" s="21"/>
      <c r="CF159" s="21"/>
      <c r="CG159" s="21"/>
      <c r="CH159" s="21"/>
      <c r="CI159" s="21"/>
      <c r="CJ159" s="21"/>
      <c r="CK159" s="21" t="s">
        <v>178</v>
      </c>
      <c r="CL159" s="21"/>
      <c r="CM159" s="21"/>
      <c r="CN159" s="21"/>
      <c r="CO159" s="21"/>
      <c r="CP159" s="21"/>
      <c r="CQ159" s="21"/>
      <c r="CR159" s="21"/>
      <c r="CS159" s="21"/>
      <c r="CT159" s="21"/>
      <c r="CU159" s="21"/>
      <c r="CV159" s="21"/>
      <c r="CW159" s="21"/>
      <c r="CX159" s="21"/>
      <c r="CY159" s="21"/>
      <c r="CZ159" s="21"/>
      <c r="DA159" s="21"/>
    </row>
    <row r="160" spans="1:105" s="1" customFormat="1" ht="30" customHeight="1" x14ac:dyDescent="0.2">
      <c r="A160" s="24" t="s">
        <v>179</v>
      </c>
      <c r="B160" s="24"/>
      <c r="C160" s="24"/>
      <c r="D160" s="24"/>
      <c r="E160" s="24"/>
      <c r="F160" s="24"/>
      <c r="G160" s="24"/>
      <c r="H160" s="25" t="s">
        <v>180</v>
      </c>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6" t="s">
        <v>181</v>
      </c>
      <c r="AK160" s="26"/>
      <c r="AL160" s="26"/>
      <c r="AM160" s="26"/>
      <c r="AN160" s="26"/>
      <c r="AO160" s="26"/>
      <c r="AP160" s="26"/>
      <c r="AQ160" s="26"/>
      <c r="AR160" s="26"/>
      <c r="AS160" s="26"/>
      <c r="AT160" s="26"/>
      <c r="AU160" s="26"/>
      <c r="AV160" s="26"/>
      <c r="AW160" s="26"/>
      <c r="AX160" s="26"/>
      <c r="AY160" s="26"/>
      <c r="AZ160" s="21" t="s">
        <v>177</v>
      </c>
      <c r="BA160" s="21"/>
      <c r="BB160" s="21"/>
      <c r="BC160" s="21"/>
      <c r="BD160" s="21"/>
      <c r="BE160" s="21"/>
      <c r="BF160" s="21"/>
      <c r="BG160" s="21"/>
      <c r="BH160" s="21"/>
      <c r="BI160" s="21"/>
      <c r="BJ160" s="21"/>
      <c r="BK160" s="21"/>
      <c r="BL160" s="21"/>
      <c r="BM160" s="21"/>
      <c r="BN160" s="21"/>
      <c r="BO160" s="21"/>
      <c r="BP160" s="21"/>
      <c r="BQ160" s="21"/>
      <c r="BR160" s="21"/>
      <c r="BS160" s="21"/>
      <c r="BT160" s="21" t="s">
        <v>178</v>
      </c>
      <c r="BU160" s="21"/>
      <c r="BV160" s="21"/>
      <c r="BW160" s="21"/>
      <c r="BX160" s="21"/>
      <c r="BY160" s="21"/>
      <c r="BZ160" s="21"/>
      <c r="CA160" s="21"/>
      <c r="CB160" s="21"/>
      <c r="CC160" s="21"/>
      <c r="CD160" s="21"/>
      <c r="CE160" s="21"/>
      <c r="CF160" s="21"/>
      <c r="CG160" s="21"/>
      <c r="CH160" s="21"/>
      <c r="CI160" s="21"/>
      <c r="CJ160" s="21"/>
      <c r="CK160" s="21" t="s">
        <v>178</v>
      </c>
      <c r="CL160" s="21"/>
      <c r="CM160" s="21"/>
      <c r="CN160" s="21"/>
      <c r="CO160" s="21"/>
      <c r="CP160" s="21"/>
      <c r="CQ160" s="21"/>
      <c r="CR160" s="21"/>
      <c r="CS160" s="21"/>
      <c r="CT160" s="21"/>
      <c r="CU160" s="21"/>
      <c r="CV160" s="21"/>
      <c r="CW160" s="21"/>
      <c r="CX160" s="21"/>
      <c r="CY160" s="21"/>
      <c r="CZ160" s="21"/>
      <c r="DA160" s="21"/>
    </row>
    <row r="161" spans="1:105" s="1" customFormat="1" ht="41.25" customHeight="1" x14ac:dyDescent="0.2">
      <c r="A161" s="24" t="s">
        <v>182</v>
      </c>
      <c r="B161" s="24"/>
      <c r="C161" s="24"/>
      <c r="D161" s="24"/>
      <c r="E161" s="24"/>
      <c r="F161" s="24"/>
      <c r="G161" s="24"/>
      <c r="H161" s="25" t="s">
        <v>183</v>
      </c>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6"/>
      <c r="AK161" s="26"/>
      <c r="AL161" s="26"/>
      <c r="AM161" s="26"/>
      <c r="AN161" s="26"/>
      <c r="AO161" s="26"/>
      <c r="AP161" s="26"/>
      <c r="AQ161" s="26"/>
      <c r="AR161" s="26"/>
      <c r="AS161" s="26"/>
      <c r="AT161" s="26"/>
      <c r="AU161" s="26"/>
      <c r="AV161" s="26"/>
      <c r="AW161" s="26"/>
      <c r="AX161" s="26"/>
      <c r="AY161" s="26"/>
      <c r="AZ161" s="21" t="s">
        <v>170</v>
      </c>
      <c r="BA161" s="21"/>
      <c r="BB161" s="21"/>
      <c r="BC161" s="21"/>
      <c r="BD161" s="21"/>
      <c r="BE161" s="21"/>
      <c r="BF161" s="21"/>
      <c r="BG161" s="21"/>
      <c r="BH161" s="21"/>
      <c r="BI161" s="21"/>
      <c r="BJ161" s="21"/>
      <c r="BK161" s="21"/>
      <c r="BL161" s="21"/>
      <c r="BM161" s="21"/>
      <c r="BN161" s="21"/>
      <c r="BO161" s="21"/>
      <c r="BP161" s="21"/>
      <c r="BQ161" s="21"/>
      <c r="BR161" s="21"/>
      <c r="BS161" s="21"/>
      <c r="BT161" s="21" t="s">
        <v>170</v>
      </c>
      <c r="BU161" s="21"/>
      <c r="BV161" s="21"/>
      <c r="BW161" s="21"/>
      <c r="BX161" s="21"/>
      <c r="BY161" s="21"/>
      <c r="BZ161" s="21"/>
      <c r="CA161" s="21"/>
      <c r="CB161" s="21"/>
      <c r="CC161" s="21"/>
      <c r="CD161" s="21"/>
      <c r="CE161" s="21"/>
      <c r="CF161" s="21"/>
      <c r="CG161" s="21"/>
      <c r="CH161" s="21"/>
      <c r="CI161" s="21"/>
      <c r="CJ161" s="21"/>
      <c r="CK161" s="44" t="s">
        <v>184</v>
      </c>
      <c r="CL161" s="21"/>
      <c r="CM161" s="21"/>
      <c r="CN161" s="21"/>
      <c r="CO161" s="21"/>
      <c r="CP161" s="21"/>
      <c r="CQ161" s="21"/>
      <c r="CR161" s="21"/>
      <c r="CS161" s="21"/>
      <c r="CT161" s="21"/>
      <c r="CU161" s="21"/>
      <c r="CV161" s="21"/>
      <c r="CW161" s="21"/>
      <c r="CX161" s="21"/>
      <c r="CY161" s="21"/>
      <c r="CZ161" s="21"/>
      <c r="DA161" s="21"/>
    </row>
    <row r="162" spans="1:105" s="1" customFormat="1" ht="15" hidden="1" outlineLevel="1" x14ac:dyDescent="0.25">
      <c r="A162" s="45" t="s">
        <v>185</v>
      </c>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c r="AS162" s="45"/>
      <c r="AT162" s="45"/>
      <c r="AU162" s="45"/>
      <c r="AV162" s="45"/>
      <c r="AW162" s="45"/>
      <c r="AX162" s="45"/>
      <c r="AY162" s="45"/>
      <c r="AZ162" s="45"/>
      <c r="BA162" s="45"/>
      <c r="BB162" s="45"/>
      <c r="BC162" s="45"/>
      <c r="BD162" s="45"/>
      <c r="BE162" s="45"/>
      <c r="BF162" s="45"/>
      <c r="BG162" s="45"/>
      <c r="BH162" s="45"/>
      <c r="BI162" s="45"/>
      <c r="BJ162" s="45"/>
      <c r="BK162" s="45"/>
      <c r="BL162" s="45"/>
      <c r="BM162" s="45"/>
      <c r="BN162" s="45"/>
      <c r="BO162" s="45"/>
      <c r="BP162" s="45"/>
      <c r="BQ162" s="45"/>
      <c r="BR162" s="45"/>
      <c r="BS162" s="45"/>
      <c r="BT162" s="45"/>
      <c r="BU162" s="45"/>
      <c r="BV162" s="45"/>
      <c r="BW162" s="45"/>
      <c r="BX162" s="45"/>
      <c r="BY162" s="45"/>
      <c r="BZ162" s="45"/>
      <c r="CA162" s="45"/>
      <c r="CB162" s="45"/>
      <c r="CC162" s="45"/>
      <c r="CD162" s="45"/>
      <c r="CE162" s="45"/>
      <c r="CF162" s="45"/>
      <c r="CG162" s="45"/>
      <c r="CH162" s="45"/>
      <c r="CI162" s="45"/>
      <c r="CJ162" s="45"/>
      <c r="CK162" s="45"/>
      <c r="CL162" s="45"/>
      <c r="CM162" s="45"/>
      <c r="CN162" s="45"/>
      <c r="CO162" s="45"/>
      <c r="CP162" s="45"/>
      <c r="CQ162" s="45"/>
      <c r="CR162" s="45"/>
      <c r="CS162" s="45"/>
      <c r="CT162" s="45"/>
      <c r="CU162" s="45"/>
      <c r="CV162" s="45"/>
      <c r="CW162" s="45"/>
      <c r="CX162" s="45"/>
      <c r="CY162" s="45"/>
      <c r="CZ162" s="45"/>
      <c r="DA162" s="45"/>
    </row>
    <row r="163" spans="1:105" s="1" customFormat="1" ht="15" hidden="1" customHeight="1" outlineLevel="2" x14ac:dyDescent="0.2">
      <c r="A163" s="46" t="s">
        <v>38</v>
      </c>
      <c r="B163" s="46"/>
      <c r="C163" s="46"/>
      <c r="D163" s="46"/>
      <c r="E163" s="46"/>
      <c r="F163" s="46"/>
      <c r="G163" s="46"/>
      <c r="H163" s="47" t="s">
        <v>186</v>
      </c>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8" t="s">
        <v>58</v>
      </c>
      <c r="AK163" s="49"/>
      <c r="AL163" s="49"/>
      <c r="AM163" s="49"/>
      <c r="AN163" s="49"/>
      <c r="AO163" s="49"/>
      <c r="AP163" s="49"/>
      <c r="AQ163" s="49"/>
      <c r="AR163" s="49"/>
      <c r="AS163" s="49"/>
      <c r="AT163" s="49"/>
      <c r="AU163" s="49"/>
      <c r="AV163" s="49"/>
      <c r="AW163" s="49"/>
      <c r="AX163" s="49"/>
      <c r="AY163" s="50"/>
      <c r="AZ163" s="48"/>
      <c r="BA163" s="49"/>
      <c r="BB163" s="49"/>
      <c r="BC163" s="49"/>
      <c r="BD163" s="49"/>
      <c r="BE163" s="49"/>
      <c r="BF163" s="49"/>
      <c r="BG163" s="49"/>
      <c r="BH163" s="49"/>
      <c r="BI163" s="49"/>
      <c r="BJ163" s="49"/>
      <c r="BK163" s="49"/>
      <c r="BL163" s="49"/>
      <c r="BM163" s="49"/>
      <c r="BN163" s="49"/>
      <c r="BO163" s="49"/>
      <c r="BP163" s="49"/>
      <c r="BQ163" s="49"/>
      <c r="BR163" s="49"/>
      <c r="BS163" s="50"/>
      <c r="BT163" s="48"/>
      <c r="BU163" s="49"/>
      <c r="BV163" s="49"/>
      <c r="BW163" s="49"/>
      <c r="BX163" s="49"/>
      <c r="BY163" s="49"/>
      <c r="BZ163" s="49"/>
      <c r="CA163" s="49"/>
      <c r="CB163" s="49"/>
      <c r="CC163" s="49"/>
      <c r="CD163" s="49"/>
      <c r="CE163" s="49"/>
      <c r="CF163" s="49"/>
      <c r="CG163" s="49"/>
      <c r="CH163" s="49"/>
      <c r="CI163" s="49"/>
      <c r="CJ163" s="50"/>
      <c r="CK163" s="48"/>
      <c r="CL163" s="49"/>
      <c r="CM163" s="49"/>
      <c r="CN163" s="49"/>
      <c r="CO163" s="49"/>
      <c r="CP163" s="49"/>
      <c r="CQ163" s="49"/>
      <c r="CR163" s="49"/>
      <c r="CS163" s="49"/>
      <c r="CT163" s="49"/>
      <c r="CU163" s="49"/>
      <c r="CV163" s="49"/>
      <c r="CW163" s="49"/>
      <c r="CX163" s="49"/>
      <c r="CY163" s="49"/>
      <c r="CZ163" s="49"/>
      <c r="DA163" s="49"/>
    </row>
    <row r="164" spans="1:105" s="1" customFormat="1" ht="93" hidden="1" customHeight="1" outlineLevel="2" x14ac:dyDescent="0.2">
      <c r="A164" s="46" t="s">
        <v>49</v>
      </c>
      <c r="B164" s="46"/>
      <c r="C164" s="46"/>
      <c r="D164" s="46"/>
      <c r="E164" s="46"/>
      <c r="F164" s="46"/>
      <c r="G164" s="46"/>
      <c r="H164" s="47" t="s">
        <v>187</v>
      </c>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8" t="s">
        <v>58</v>
      </c>
      <c r="AK164" s="49"/>
      <c r="AL164" s="49"/>
      <c r="AM164" s="49"/>
      <c r="AN164" s="49"/>
      <c r="AO164" s="49"/>
      <c r="AP164" s="49"/>
      <c r="AQ164" s="49"/>
      <c r="AR164" s="49"/>
      <c r="AS164" s="49"/>
      <c r="AT164" s="49"/>
      <c r="AU164" s="49"/>
      <c r="AV164" s="49"/>
      <c r="AW164" s="49"/>
      <c r="AX164" s="49"/>
      <c r="AY164" s="50"/>
      <c r="AZ164" s="48"/>
      <c r="BA164" s="49"/>
      <c r="BB164" s="49"/>
      <c r="BC164" s="49"/>
      <c r="BD164" s="49"/>
      <c r="BE164" s="49"/>
      <c r="BF164" s="49"/>
      <c r="BG164" s="49"/>
      <c r="BH164" s="49"/>
      <c r="BI164" s="49"/>
      <c r="BJ164" s="49"/>
      <c r="BK164" s="49"/>
      <c r="BL164" s="49"/>
      <c r="BM164" s="49"/>
      <c r="BN164" s="49"/>
      <c r="BO164" s="49"/>
      <c r="BP164" s="49"/>
      <c r="BQ164" s="49"/>
      <c r="BR164" s="49"/>
      <c r="BS164" s="50"/>
      <c r="BT164" s="48"/>
      <c r="BU164" s="49"/>
      <c r="BV164" s="49"/>
      <c r="BW164" s="49"/>
      <c r="BX164" s="49"/>
      <c r="BY164" s="49"/>
      <c r="BZ164" s="49"/>
      <c r="CA164" s="49"/>
      <c r="CB164" s="49"/>
      <c r="CC164" s="49"/>
      <c r="CD164" s="49"/>
      <c r="CE164" s="49"/>
      <c r="CF164" s="49"/>
      <c r="CG164" s="49"/>
      <c r="CH164" s="49"/>
      <c r="CI164" s="49"/>
      <c r="CJ164" s="50"/>
      <c r="CK164" s="48"/>
      <c r="CL164" s="49"/>
      <c r="CM164" s="49"/>
      <c r="CN164" s="49"/>
      <c r="CO164" s="49"/>
      <c r="CP164" s="49"/>
      <c r="CQ164" s="49"/>
      <c r="CR164" s="49"/>
      <c r="CS164" s="49"/>
      <c r="CT164" s="49"/>
      <c r="CU164" s="49"/>
      <c r="CV164" s="49"/>
      <c r="CW164" s="49"/>
      <c r="CX164" s="49"/>
      <c r="CY164" s="49"/>
      <c r="CZ164" s="49"/>
      <c r="DA164" s="49"/>
    </row>
    <row r="165" spans="1:105" s="1" customFormat="1" ht="27.75" hidden="1" customHeight="1" outlineLevel="2" x14ac:dyDescent="0.2">
      <c r="A165" s="46" t="s">
        <v>54</v>
      </c>
      <c r="B165" s="46"/>
      <c r="C165" s="46"/>
      <c r="D165" s="46"/>
      <c r="E165" s="46"/>
      <c r="F165" s="46"/>
      <c r="G165" s="46"/>
      <c r="H165" s="47" t="s">
        <v>188</v>
      </c>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8" t="s">
        <v>189</v>
      </c>
      <c r="AK165" s="49"/>
      <c r="AL165" s="49"/>
      <c r="AM165" s="49"/>
      <c r="AN165" s="49"/>
      <c r="AO165" s="49"/>
      <c r="AP165" s="49"/>
      <c r="AQ165" s="49"/>
      <c r="AR165" s="49"/>
      <c r="AS165" s="49"/>
      <c r="AT165" s="49"/>
      <c r="AU165" s="49"/>
      <c r="AV165" s="49"/>
      <c r="AW165" s="49"/>
      <c r="AX165" s="49"/>
      <c r="AY165" s="50"/>
      <c r="AZ165" s="48"/>
      <c r="BA165" s="49"/>
      <c r="BB165" s="49"/>
      <c r="BC165" s="49"/>
      <c r="BD165" s="49"/>
      <c r="BE165" s="49"/>
      <c r="BF165" s="49"/>
      <c r="BG165" s="49"/>
      <c r="BH165" s="49"/>
      <c r="BI165" s="49"/>
      <c r="BJ165" s="49"/>
      <c r="BK165" s="49"/>
      <c r="BL165" s="49"/>
      <c r="BM165" s="49"/>
      <c r="BN165" s="49"/>
      <c r="BO165" s="49"/>
      <c r="BP165" s="49"/>
      <c r="BQ165" s="49"/>
      <c r="BR165" s="49"/>
      <c r="BS165" s="50"/>
      <c r="BT165" s="48"/>
      <c r="BU165" s="49"/>
      <c r="BV165" s="49"/>
      <c r="BW165" s="49"/>
      <c r="BX165" s="49"/>
      <c r="BY165" s="49"/>
      <c r="BZ165" s="49"/>
      <c r="CA165" s="49"/>
      <c r="CB165" s="49"/>
      <c r="CC165" s="49"/>
      <c r="CD165" s="49"/>
      <c r="CE165" s="49"/>
      <c r="CF165" s="49"/>
      <c r="CG165" s="49"/>
      <c r="CH165" s="49"/>
      <c r="CI165" s="49"/>
      <c r="CJ165" s="50"/>
      <c r="CK165" s="48"/>
      <c r="CL165" s="49"/>
      <c r="CM165" s="49"/>
      <c r="CN165" s="49"/>
      <c r="CO165" s="49"/>
      <c r="CP165" s="49"/>
      <c r="CQ165" s="49"/>
      <c r="CR165" s="49"/>
      <c r="CS165" s="49"/>
      <c r="CT165" s="49"/>
      <c r="CU165" s="49"/>
      <c r="CV165" s="49"/>
      <c r="CW165" s="49"/>
      <c r="CX165" s="49"/>
      <c r="CY165" s="49"/>
      <c r="CZ165" s="49"/>
      <c r="DA165" s="49"/>
    </row>
    <row r="166" spans="1:105" s="1" customFormat="1" ht="27.75" hidden="1" customHeight="1" outlineLevel="2" x14ac:dyDescent="0.2">
      <c r="A166" s="46" t="s">
        <v>75</v>
      </c>
      <c r="B166" s="46"/>
      <c r="C166" s="46"/>
      <c r="D166" s="46"/>
      <c r="E166" s="46"/>
      <c r="F166" s="46"/>
      <c r="G166" s="46"/>
      <c r="H166" s="47" t="s">
        <v>190</v>
      </c>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8" t="s">
        <v>189</v>
      </c>
      <c r="AK166" s="49"/>
      <c r="AL166" s="49"/>
      <c r="AM166" s="49"/>
      <c r="AN166" s="49"/>
      <c r="AO166" s="49"/>
      <c r="AP166" s="49"/>
      <c r="AQ166" s="49"/>
      <c r="AR166" s="49"/>
      <c r="AS166" s="49"/>
      <c r="AT166" s="49"/>
      <c r="AU166" s="49"/>
      <c r="AV166" s="49"/>
      <c r="AW166" s="49"/>
      <c r="AX166" s="49"/>
      <c r="AY166" s="50"/>
      <c r="AZ166" s="48"/>
      <c r="BA166" s="49"/>
      <c r="BB166" s="49"/>
      <c r="BC166" s="49"/>
      <c r="BD166" s="49"/>
      <c r="BE166" s="49"/>
      <c r="BF166" s="49"/>
      <c r="BG166" s="49"/>
      <c r="BH166" s="49"/>
      <c r="BI166" s="49"/>
      <c r="BJ166" s="49"/>
      <c r="BK166" s="49"/>
      <c r="BL166" s="49"/>
      <c r="BM166" s="49"/>
      <c r="BN166" s="49"/>
      <c r="BO166" s="49"/>
      <c r="BP166" s="49"/>
      <c r="BQ166" s="49"/>
      <c r="BR166" s="49"/>
      <c r="BS166" s="50"/>
      <c r="BT166" s="48"/>
      <c r="BU166" s="49"/>
      <c r="BV166" s="49"/>
      <c r="BW166" s="49"/>
      <c r="BX166" s="49"/>
      <c r="BY166" s="49"/>
      <c r="BZ166" s="49"/>
      <c r="CA166" s="49"/>
      <c r="CB166" s="49"/>
      <c r="CC166" s="49"/>
      <c r="CD166" s="49"/>
      <c r="CE166" s="49"/>
      <c r="CF166" s="49"/>
      <c r="CG166" s="49"/>
      <c r="CH166" s="49"/>
      <c r="CI166" s="49"/>
      <c r="CJ166" s="50"/>
      <c r="CK166" s="48"/>
      <c r="CL166" s="49"/>
      <c r="CM166" s="49"/>
      <c r="CN166" s="49"/>
      <c r="CO166" s="49"/>
      <c r="CP166" s="49"/>
      <c r="CQ166" s="49"/>
      <c r="CR166" s="49"/>
      <c r="CS166" s="49"/>
      <c r="CT166" s="49"/>
      <c r="CU166" s="49"/>
      <c r="CV166" s="49"/>
      <c r="CW166" s="49"/>
      <c r="CX166" s="49"/>
      <c r="CY166" s="49"/>
      <c r="CZ166" s="49"/>
      <c r="DA166" s="49"/>
    </row>
    <row r="167" spans="1:105" s="1" customFormat="1" ht="27.75" hidden="1" customHeight="1" outlineLevel="2" x14ac:dyDescent="0.2">
      <c r="A167" s="46" t="s">
        <v>97</v>
      </c>
      <c r="B167" s="46"/>
      <c r="C167" s="46"/>
      <c r="D167" s="46"/>
      <c r="E167" s="46"/>
      <c r="F167" s="46"/>
      <c r="G167" s="46"/>
      <c r="H167" s="47" t="s">
        <v>191</v>
      </c>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8" t="s">
        <v>192</v>
      </c>
      <c r="AK167" s="49"/>
      <c r="AL167" s="49"/>
      <c r="AM167" s="49"/>
      <c r="AN167" s="49"/>
      <c r="AO167" s="49"/>
      <c r="AP167" s="49"/>
      <c r="AQ167" s="49"/>
      <c r="AR167" s="49"/>
      <c r="AS167" s="49"/>
      <c r="AT167" s="49"/>
      <c r="AU167" s="49"/>
      <c r="AV167" s="49"/>
      <c r="AW167" s="49"/>
      <c r="AX167" s="49"/>
      <c r="AY167" s="50"/>
      <c r="AZ167" s="48"/>
      <c r="BA167" s="49"/>
      <c r="BB167" s="49"/>
      <c r="BC167" s="49"/>
      <c r="BD167" s="49"/>
      <c r="BE167" s="49"/>
      <c r="BF167" s="49"/>
      <c r="BG167" s="49"/>
      <c r="BH167" s="49"/>
      <c r="BI167" s="49"/>
      <c r="BJ167" s="49"/>
      <c r="BK167" s="49"/>
      <c r="BL167" s="49"/>
      <c r="BM167" s="49"/>
      <c r="BN167" s="49"/>
      <c r="BO167" s="49"/>
      <c r="BP167" s="49"/>
      <c r="BQ167" s="49"/>
      <c r="BR167" s="49"/>
      <c r="BS167" s="50"/>
      <c r="BT167" s="48"/>
      <c r="BU167" s="49"/>
      <c r="BV167" s="49"/>
      <c r="BW167" s="49"/>
      <c r="BX167" s="49"/>
      <c r="BY167" s="49"/>
      <c r="BZ167" s="49"/>
      <c r="CA167" s="49"/>
      <c r="CB167" s="49"/>
      <c r="CC167" s="49"/>
      <c r="CD167" s="49"/>
      <c r="CE167" s="49"/>
      <c r="CF167" s="49"/>
      <c r="CG167" s="49"/>
      <c r="CH167" s="49"/>
      <c r="CI167" s="49"/>
      <c r="CJ167" s="50"/>
      <c r="CK167" s="48"/>
      <c r="CL167" s="49"/>
      <c r="CM167" s="49"/>
      <c r="CN167" s="49"/>
      <c r="CO167" s="49"/>
      <c r="CP167" s="49"/>
      <c r="CQ167" s="49"/>
      <c r="CR167" s="49"/>
      <c r="CS167" s="49"/>
      <c r="CT167" s="49"/>
      <c r="CU167" s="49"/>
      <c r="CV167" s="49"/>
      <c r="CW167" s="49"/>
      <c r="CX167" s="49"/>
      <c r="CY167" s="49"/>
      <c r="CZ167" s="49"/>
      <c r="DA167" s="49"/>
    </row>
    <row r="168" spans="1:105" s="1" customFormat="1" ht="27.75" hidden="1" customHeight="1" outlineLevel="2" x14ac:dyDescent="0.2">
      <c r="A168" s="46" t="s">
        <v>107</v>
      </c>
      <c r="B168" s="46"/>
      <c r="C168" s="46"/>
      <c r="D168" s="46"/>
      <c r="E168" s="46"/>
      <c r="F168" s="46"/>
      <c r="G168" s="46"/>
      <c r="H168" s="47" t="s">
        <v>193</v>
      </c>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8" t="s">
        <v>192</v>
      </c>
      <c r="AK168" s="49"/>
      <c r="AL168" s="49"/>
      <c r="AM168" s="49"/>
      <c r="AN168" s="49"/>
      <c r="AO168" s="49"/>
      <c r="AP168" s="49"/>
      <c r="AQ168" s="49"/>
      <c r="AR168" s="49"/>
      <c r="AS168" s="49"/>
      <c r="AT168" s="49"/>
      <c r="AU168" s="49"/>
      <c r="AV168" s="49"/>
      <c r="AW168" s="49"/>
      <c r="AX168" s="49"/>
      <c r="AY168" s="50"/>
      <c r="AZ168" s="48"/>
      <c r="BA168" s="49"/>
      <c r="BB168" s="49"/>
      <c r="BC168" s="49"/>
      <c r="BD168" s="49"/>
      <c r="BE168" s="49"/>
      <c r="BF168" s="49"/>
      <c r="BG168" s="49"/>
      <c r="BH168" s="49"/>
      <c r="BI168" s="49"/>
      <c r="BJ168" s="49"/>
      <c r="BK168" s="49"/>
      <c r="BL168" s="49"/>
      <c r="BM168" s="49"/>
      <c r="BN168" s="49"/>
      <c r="BO168" s="49"/>
      <c r="BP168" s="49"/>
      <c r="BQ168" s="49"/>
      <c r="BR168" s="49"/>
      <c r="BS168" s="50"/>
      <c r="BT168" s="48"/>
      <c r="BU168" s="49"/>
      <c r="BV168" s="49"/>
      <c r="BW168" s="49"/>
      <c r="BX168" s="49"/>
      <c r="BY168" s="49"/>
      <c r="BZ168" s="49"/>
      <c r="CA168" s="49"/>
      <c r="CB168" s="49"/>
      <c r="CC168" s="49"/>
      <c r="CD168" s="49"/>
      <c r="CE168" s="49"/>
      <c r="CF168" s="49"/>
      <c r="CG168" s="49"/>
      <c r="CH168" s="49"/>
      <c r="CI168" s="49"/>
      <c r="CJ168" s="50"/>
      <c r="CK168" s="48"/>
      <c r="CL168" s="49"/>
      <c r="CM168" s="49"/>
      <c r="CN168" s="49"/>
      <c r="CO168" s="49"/>
      <c r="CP168" s="49"/>
      <c r="CQ168" s="49"/>
      <c r="CR168" s="49"/>
      <c r="CS168" s="49"/>
      <c r="CT168" s="49"/>
      <c r="CU168" s="49"/>
      <c r="CV168" s="49"/>
      <c r="CW168" s="49"/>
      <c r="CX168" s="49"/>
      <c r="CY168" s="49"/>
      <c r="CZ168" s="49"/>
      <c r="DA168" s="49"/>
    </row>
    <row r="169" spans="1:105" s="1" customFormat="1" ht="27.75" hidden="1" customHeight="1" outlineLevel="2" x14ac:dyDescent="0.2">
      <c r="A169" s="46" t="s">
        <v>109</v>
      </c>
      <c r="B169" s="46"/>
      <c r="C169" s="46"/>
      <c r="D169" s="46"/>
      <c r="E169" s="46"/>
      <c r="F169" s="46"/>
      <c r="G169" s="46"/>
      <c r="H169" s="47" t="s">
        <v>194</v>
      </c>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8" t="s">
        <v>195</v>
      </c>
      <c r="AK169" s="49"/>
      <c r="AL169" s="49"/>
      <c r="AM169" s="49"/>
      <c r="AN169" s="49"/>
      <c r="AO169" s="49"/>
      <c r="AP169" s="49"/>
      <c r="AQ169" s="49"/>
      <c r="AR169" s="49"/>
      <c r="AS169" s="49"/>
      <c r="AT169" s="49"/>
      <c r="AU169" s="49"/>
      <c r="AV169" s="49"/>
      <c r="AW169" s="49"/>
      <c r="AX169" s="49"/>
      <c r="AY169" s="50"/>
      <c r="AZ169" s="48"/>
      <c r="BA169" s="49"/>
      <c r="BB169" s="49"/>
      <c r="BC169" s="49"/>
      <c r="BD169" s="49"/>
      <c r="BE169" s="49"/>
      <c r="BF169" s="49"/>
      <c r="BG169" s="49"/>
      <c r="BH169" s="49"/>
      <c r="BI169" s="49"/>
      <c r="BJ169" s="49"/>
      <c r="BK169" s="49"/>
      <c r="BL169" s="49"/>
      <c r="BM169" s="49"/>
      <c r="BN169" s="49"/>
      <c r="BO169" s="49"/>
      <c r="BP169" s="49"/>
      <c r="BQ169" s="49"/>
      <c r="BR169" s="49"/>
      <c r="BS169" s="50"/>
      <c r="BT169" s="48"/>
      <c r="BU169" s="49"/>
      <c r="BV169" s="49"/>
      <c r="BW169" s="49"/>
      <c r="BX169" s="49"/>
      <c r="BY169" s="49"/>
      <c r="BZ169" s="49"/>
      <c r="CA169" s="49"/>
      <c r="CB169" s="49"/>
      <c r="CC169" s="49"/>
      <c r="CD169" s="49"/>
      <c r="CE169" s="49"/>
      <c r="CF169" s="49"/>
      <c r="CG169" s="49"/>
      <c r="CH169" s="49"/>
      <c r="CI169" s="49"/>
      <c r="CJ169" s="50"/>
      <c r="CK169" s="48"/>
      <c r="CL169" s="49"/>
      <c r="CM169" s="49"/>
      <c r="CN169" s="49"/>
      <c r="CO169" s="49"/>
      <c r="CP169" s="49"/>
      <c r="CQ169" s="49"/>
      <c r="CR169" s="49"/>
      <c r="CS169" s="49"/>
      <c r="CT169" s="49"/>
      <c r="CU169" s="49"/>
      <c r="CV169" s="49"/>
      <c r="CW169" s="49"/>
      <c r="CX169" s="49"/>
      <c r="CY169" s="49"/>
      <c r="CZ169" s="49"/>
      <c r="DA169" s="49"/>
    </row>
    <row r="170" spans="1:105" s="1" customFormat="1" ht="15" hidden="1" customHeight="1" outlineLevel="2" x14ac:dyDescent="0.2">
      <c r="A170" s="46"/>
      <c r="B170" s="46"/>
      <c r="C170" s="46"/>
      <c r="D170" s="46"/>
      <c r="E170" s="46"/>
      <c r="F170" s="46"/>
      <c r="G170" s="46"/>
      <c r="H170" s="47" t="s">
        <v>79</v>
      </c>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8"/>
      <c r="AK170" s="49"/>
      <c r="AL170" s="49"/>
      <c r="AM170" s="49"/>
      <c r="AN170" s="49"/>
      <c r="AO170" s="49"/>
      <c r="AP170" s="49"/>
      <c r="AQ170" s="49"/>
      <c r="AR170" s="49"/>
      <c r="AS170" s="49"/>
      <c r="AT170" s="49"/>
      <c r="AU170" s="49"/>
      <c r="AV170" s="49"/>
      <c r="AW170" s="49"/>
      <c r="AX170" s="49"/>
      <c r="AY170" s="50"/>
      <c r="AZ170" s="48"/>
      <c r="BA170" s="49"/>
      <c r="BB170" s="49"/>
      <c r="BC170" s="49"/>
      <c r="BD170" s="49"/>
      <c r="BE170" s="49"/>
      <c r="BF170" s="49"/>
      <c r="BG170" s="49"/>
      <c r="BH170" s="49"/>
      <c r="BI170" s="49"/>
      <c r="BJ170" s="49"/>
      <c r="BK170" s="49"/>
      <c r="BL170" s="49"/>
      <c r="BM170" s="49"/>
      <c r="BN170" s="49"/>
      <c r="BO170" s="49"/>
      <c r="BP170" s="49"/>
      <c r="BQ170" s="49"/>
      <c r="BR170" s="49"/>
      <c r="BS170" s="50"/>
      <c r="BT170" s="48"/>
      <c r="BU170" s="49"/>
      <c r="BV170" s="49"/>
      <c r="BW170" s="49"/>
      <c r="BX170" s="49"/>
      <c r="BY170" s="49"/>
      <c r="BZ170" s="49"/>
      <c r="CA170" s="49"/>
      <c r="CB170" s="49"/>
      <c r="CC170" s="49"/>
      <c r="CD170" s="49"/>
      <c r="CE170" s="49"/>
      <c r="CF170" s="49"/>
      <c r="CG170" s="49"/>
      <c r="CH170" s="49"/>
      <c r="CI170" s="49"/>
      <c r="CJ170" s="50"/>
      <c r="CK170" s="48"/>
      <c r="CL170" s="49"/>
      <c r="CM170" s="49"/>
      <c r="CN170" s="49"/>
      <c r="CO170" s="49"/>
      <c r="CP170" s="49"/>
      <c r="CQ170" s="49"/>
      <c r="CR170" s="49"/>
      <c r="CS170" s="49"/>
      <c r="CT170" s="49"/>
      <c r="CU170" s="49"/>
      <c r="CV170" s="49"/>
      <c r="CW170" s="49"/>
      <c r="CX170" s="49"/>
      <c r="CY170" s="49"/>
      <c r="CZ170" s="49"/>
      <c r="DA170" s="49"/>
    </row>
    <row r="171" spans="1:105" s="1" customFormat="1" ht="27.75" hidden="1" customHeight="1" outlineLevel="2" x14ac:dyDescent="0.2">
      <c r="A171" s="46" t="s">
        <v>196</v>
      </c>
      <c r="B171" s="46"/>
      <c r="C171" s="46"/>
      <c r="D171" s="46"/>
      <c r="E171" s="46"/>
      <c r="F171" s="46"/>
      <c r="G171" s="46"/>
      <c r="H171" s="47" t="s">
        <v>197</v>
      </c>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8" t="s">
        <v>195</v>
      </c>
      <c r="AK171" s="49"/>
      <c r="AL171" s="49"/>
      <c r="AM171" s="49"/>
      <c r="AN171" s="49"/>
      <c r="AO171" s="49"/>
      <c r="AP171" s="49"/>
      <c r="AQ171" s="49"/>
      <c r="AR171" s="49"/>
      <c r="AS171" s="49"/>
      <c r="AT171" s="49"/>
      <c r="AU171" s="49"/>
      <c r="AV171" s="49"/>
      <c r="AW171" s="49"/>
      <c r="AX171" s="49"/>
      <c r="AY171" s="50"/>
      <c r="AZ171" s="48"/>
      <c r="BA171" s="49"/>
      <c r="BB171" s="49"/>
      <c r="BC171" s="49"/>
      <c r="BD171" s="49"/>
      <c r="BE171" s="49"/>
      <c r="BF171" s="49"/>
      <c r="BG171" s="49"/>
      <c r="BH171" s="49"/>
      <c r="BI171" s="49"/>
      <c r="BJ171" s="49"/>
      <c r="BK171" s="49"/>
      <c r="BL171" s="49"/>
      <c r="BM171" s="49"/>
      <c r="BN171" s="49"/>
      <c r="BO171" s="49"/>
      <c r="BP171" s="49"/>
      <c r="BQ171" s="49"/>
      <c r="BR171" s="49"/>
      <c r="BS171" s="50"/>
      <c r="BT171" s="48"/>
      <c r="BU171" s="49"/>
      <c r="BV171" s="49"/>
      <c r="BW171" s="49"/>
      <c r="BX171" s="49"/>
      <c r="BY171" s="49"/>
      <c r="BZ171" s="49"/>
      <c r="CA171" s="49"/>
      <c r="CB171" s="49"/>
      <c r="CC171" s="49"/>
      <c r="CD171" s="49"/>
      <c r="CE171" s="49"/>
      <c r="CF171" s="49"/>
      <c r="CG171" s="49"/>
      <c r="CH171" s="49"/>
      <c r="CI171" s="49"/>
      <c r="CJ171" s="50"/>
      <c r="CK171" s="48"/>
      <c r="CL171" s="49"/>
      <c r="CM171" s="49"/>
      <c r="CN171" s="49"/>
      <c r="CO171" s="49"/>
      <c r="CP171" s="49"/>
      <c r="CQ171" s="49"/>
      <c r="CR171" s="49"/>
      <c r="CS171" s="49"/>
      <c r="CT171" s="49"/>
      <c r="CU171" s="49"/>
      <c r="CV171" s="49"/>
      <c r="CW171" s="49"/>
      <c r="CX171" s="49"/>
      <c r="CY171" s="49"/>
      <c r="CZ171" s="49"/>
      <c r="DA171" s="49"/>
    </row>
    <row r="172" spans="1:105" s="1" customFormat="1" ht="27.75" hidden="1" customHeight="1" outlineLevel="2" x14ac:dyDescent="0.2">
      <c r="A172" s="46" t="s">
        <v>198</v>
      </c>
      <c r="B172" s="46"/>
      <c r="C172" s="46"/>
      <c r="D172" s="46"/>
      <c r="E172" s="46"/>
      <c r="F172" s="46"/>
      <c r="G172" s="46"/>
      <c r="H172" s="47" t="s">
        <v>199</v>
      </c>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8" t="s">
        <v>195</v>
      </c>
      <c r="AK172" s="49"/>
      <c r="AL172" s="49"/>
      <c r="AM172" s="49"/>
      <c r="AN172" s="49"/>
      <c r="AO172" s="49"/>
      <c r="AP172" s="49"/>
      <c r="AQ172" s="49"/>
      <c r="AR172" s="49"/>
      <c r="AS172" s="49"/>
      <c r="AT172" s="49"/>
      <c r="AU172" s="49"/>
      <c r="AV172" s="49"/>
      <c r="AW172" s="49"/>
      <c r="AX172" s="49"/>
      <c r="AY172" s="50"/>
      <c r="AZ172" s="48"/>
      <c r="BA172" s="49"/>
      <c r="BB172" s="49"/>
      <c r="BC172" s="49"/>
      <c r="BD172" s="49"/>
      <c r="BE172" s="49"/>
      <c r="BF172" s="49"/>
      <c r="BG172" s="49"/>
      <c r="BH172" s="49"/>
      <c r="BI172" s="49"/>
      <c r="BJ172" s="49"/>
      <c r="BK172" s="49"/>
      <c r="BL172" s="49"/>
      <c r="BM172" s="49"/>
      <c r="BN172" s="49"/>
      <c r="BO172" s="49"/>
      <c r="BP172" s="49"/>
      <c r="BQ172" s="49"/>
      <c r="BR172" s="49"/>
      <c r="BS172" s="50"/>
      <c r="BT172" s="48"/>
      <c r="BU172" s="49"/>
      <c r="BV172" s="49"/>
      <c r="BW172" s="49"/>
      <c r="BX172" s="49"/>
      <c r="BY172" s="49"/>
      <c r="BZ172" s="49"/>
      <c r="CA172" s="49"/>
      <c r="CB172" s="49"/>
      <c r="CC172" s="49"/>
      <c r="CD172" s="49"/>
      <c r="CE172" s="49"/>
      <c r="CF172" s="49"/>
      <c r="CG172" s="49"/>
      <c r="CH172" s="49"/>
      <c r="CI172" s="49"/>
      <c r="CJ172" s="50"/>
      <c r="CK172" s="48"/>
      <c r="CL172" s="49"/>
      <c r="CM172" s="49"/>
      <c r="CN172" s="49"/>
      <c r="CO172" s="49"/>
      <c r="CP172" s="49"/>
      <c r="CQ172" s="49"/>
      <c r="CR172" s="49"/>
      <c r="CS172" s="49"/>
      <c r="CT172" s="49"/>
      <c r="CU172" s="49"/>
      <c r="CV172" s="49"/>
      <c r="CW172" s="49"/>
      <c r="CX172" s="49"/>
      <c r="CY172" s="49"/>
      <c r="CZ172" s="49"/>
      <c r="DA172" s="49"/>
    </row>
    <row r="173" spans="1:105" s="1" customFormat="1" ht="40.5" hidden="1" customHeight="1" outlineLevel="2" x14ac:dyDescent="0.2">
      <c r="A173" s="46" t="s">
        <v>200</v>
      </c>
      <c r="B173" s="46"/>
      <c r="C173" s="46"/>
      <c r="D173" s="46"/>
      <c r="E173" s="46"/>
      <c r="F173" s="46"/>
      <c r="G173" s="46"/>
      <c r="H173" s="47" t="s">
        <v>201</v>
      </c>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8" t="s">
        <v>195</v>
      </c>
      <c r="AK173" s="49"/>
      <c r="AL173" s="49"/>
      <c r="AM173" s="49"/>
      <c r="AN173" s="49"/>
      <c r="AO173" s="49"/>
      <c r="AP173" s="49"/>
      <c r="AQ173" s="49"/>
      <c r="AR173" s="49"/>
      <c r="AS173" s="49"/>
      <c r="AT173" s="49"/>
      <c r="AU173" s="49"/>
      <c r="AV173" s="49"/>
      <c r="AW173" s="49"/>
      <c r="AX173" s="49"/>
      <c r="AY173" s="50"/>
      <c r="AZ173" s="48"/>
      <c r="BA173" s="49"/>
      <c r="BB173" s="49"/>
      <c r="BC173" s="49"/>
      <c r="BD173" s="49"/>
      <c r="BE173" s="49"/>
      <c r="BF173" s="49"/>
      <c r="BG173" s="49"/>
      <c r="BH173" s="49"/>
      <c r="BI173" s="49"/>
      <c r="BJ173" s="49"/>
      <c r="BK173" s="49"/>
      <c r="BL173" s="49"/>
      <c r="BM173" s="49"/>
      <c r="BN173" s="49"/>
      <c r="BO173" s="49"/>
      <c r="BP173" s="49"/>
      <c r="BQ173" s="49"/>
      <c r="BR173" s="49"/>
      <c r="BS173" s="50"/>
      <c r="BT173" s="48"/>
      <c r="BU173" s="49"/>
      <c r="BV173" s="49"/>
      <c r="BW173" s="49"/>
      <c r="BX173" s="49"/>
      <c r="BY173" s="49"/>
      <c r="BZ173" s="49"/>
      <c r="CA173" s="49"/>
      <c r="CB173" s="49"/>
      <c r="CC173" s="49"/>
      <c r="CD173" s="49"/>
      <c r="CE173" s="49"/>
      <c r="CF173" s="49"/>
      <c r="CG173" s="49"/>
      <c r="CH173" s="49"/>
      <c r="CI173" s="49"/>
      <c r="CJ173" s="50"/>
      <c r="CK173" s="48"/>
      <c r="CL173" s="49"/>
      <c r="CM173" s="49"/>
      <c r="CN173" s="49"/>
      <c r="CO173" s="49"/>
      <c r="CP173" s="49"/>
      <c r="CQ173" s="49"/>
      <c r="CR173" s="49"/>
      <c r="CS173" s="49"/>
      <c r="CT173" s="49"/>
      <c r="CU173" s="49"/>
      <c r="CV173" s="49"/>
      <c r="CW173" s="49"/>
      <c r="CX173" s="49"/>
      <c r="CY173" s="49"/>
      <c r="CZ173" s="49"/>
      <c r="DA173" s="49"/>
    </row>
    <row r="174" spans="1:105" s="1" customFormat="1" ht="15" hidden="1" customHeight="1" outlineLevel="2" x14ac:dyDescent="0.2">
      <c r="A174" s="46" t="s">
        <v>172</v>
      </c>
      <c r="B174" s="46"/>
      <c r="C174" s="46"/>
      <c r="D174" s="46"/>
      <c r="E174" s="46"/>
      <c r="F174" s="46"/>
      <c r="G174" s="46"/>
      <c r="H174" s="47" t="s">
        <v>202</v>
      </c>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8"/>
      <c r="AK174" s="49"/>
      <c r="AL174" s="49"/>
      <c r="AM174" s="49"/>
      <c r="AN174" s="49"/>
      <c r="AO174" s="49"/>
      <c r="AP174" s="49"/>
      <c r="AQ174" s="49"/>
      <c r="AR174" s="49"/>
      <c r="AS174" s="49"/>
      <c r="AT174" s="49"/>
      <c r="AU174" s="49"/>
      <c r="AV174" s="49"/>
      <c r="AW174" s="49"/>
      <c r="AX174" s="49"/>
      <c r="AY174" s="50"/>
      <c r="AZ174" s="48"/>
      <c r="BA174" s="49"/>
      <c r="BB174" s="49"/>
      <c r="BC174" s="49"/>
      <c r="BD174" s="49"/>
      <c r="BE174" s="49"/>
      <c r="BF174" s="49"/>
      <c r="BG174" s="49"/>
      <c r="BH174" s="49"/>
      <c r="BI174" s="49"/>
      <c r="BJ174" s="49"/>
      <c r="BK174" s="49"/>
      <c r="BL174" s="49"/>
      <c r="BM174" s="49"/>
      <c r="BN174" s="49"/>
      <c r="BO174" s="49"/>
      <c r="BP174" s="49"/>
      <c r="BQ174" s="49"/>
      <c r="BR174" s="49"/>
      <c r="BS174" s="50"/>
      <c r="BT174" s="48"/>
      <c r="BU174" s="49"/>
      <c r="BV174" s="49"/>
      <c r="BW174" s="49"/>
      <c r="BX174" s="49"/>
      <c r="BY174" s="49"/>
      <c r="BZ174" s="49"/>
      <c r="CA174" s="49"/>
      <c r="CB174" s="49"/>
      <c r="CC174" s="49"/>
      <c r="CD174" s="49"/>
      <c r="CE174" s="49"/>
      <c r="CF174" s="49"/>
      <c r="CG174" s="49"/>
      <c r="CH174" s="49"/>
      <c r="CI174" s="49"/>
      <c r="CJ174" s="50"/>
      <c r="CK174" s="48"/>
      <c r="CL174" s="49"/>
      <c r="CM174" s="49"/>
      <c r="CN174" s="49"/>
      <c r="CO174" s="49"/>
      <c r="CP174" s="49"/>
      <c r="CQ174" s="49"/>
      <c r="CR174" s="49"/>
      <c r="CS174" s="49"/>
      <c r="CT174" s="49"/>
      <c r="CU174" s="49"/>
      <c r="CV174" s="49"/>
      <c r="CW174" s="49"/>
      <c r="CX174" s="49"/>
      <c r="CY174" s="49"/>
      <c r="CZ174" s="49"/>
      <c r="DA174" s="49"/>
    </row>
    <row r="175" spans="1:105" s="1" customFormat="1" ht="15" hidden="1" customHeight="1" outlineLevel="2" x14ac:dyDescent="0.2">
      <c r="A175" s="46"/>
      <c r="B175" s="46"/>
      <c r="C175" s="46"/>
      <c r="D175" s="46"/>
      <c r="E175" s="46"/>
      <c r="F175" s="46"/>
      <c r="G175" s="46"/>
      <c r="H175" s="47" t="s">
        <v>79</v>
      </c>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8"/>
      <c r="AK175" s="49"/>
      <c r="AL175" s="49"/>
      <c r="AM175" s="49"/>
      <c r="AN175" s="49"/>
      <c r="AO175" s="49"/>
      <c r="AP175" s="49"/>
      <c r="AQ175" s="49"/>
      <c r="AR175" s="49"/>
      <c r="AS175" s="49"/>
      <c r="AT175" s="49"/>
      <c r="AU175" s="49"/>
      <c r="AV175" s="49"/>
      <c r="AW175" s="49"/>
      <c r="AX175" s="49"/>
      <c r="AY175" s="50"/>
      <c r="AZ175" s="48"/>
      <c r="BA175" s="49"/>
      <c r="BB175" s="49"/>
      <c r="BC175" s="49"/>
      <c r="BD175" s="49"/>
      <c r="BE175" s="49"/>
      <c r="BF175" s="49"/>
      <c r="BG175" s="49"/>
      <c r="BH175" s="49"/>
      <c r="BI175" s="49"/>
      <c r="BJ175" s="49"/>
      <c r="BK175" s="49"/>
      <c r="BL175" s="49"/>
      <c r="BM175" s="49"/>
      <c r="BN175" s="49"/>
      <c r="BO175" s="49"/>
      <c r="BP175" s="49"/>
      <c r="BQ175" s="49"/>
      <c r="BR175" s="49"/>
      <c r="BS175" s="50"/>
      <c r="BT175" s="48"/>
      <c r="BU175" s="49"/>
      <c r="BV175" s="49"/>
      <c r="BW175" s="49"/>
      <c r="BX175" s="49"/>
      <c r="BY175" s="49"/>
      <c r="BZ175" s="49"/>
      <c r="CA175" s="49"/>
      <c r="CB175" s="49"/>
      <c r="CC175" s="49"/>
      <c r="CD175" s="49"/>
      <c r="CE175" s="49"/>
      <c r="CF175" s="49"/>
      <c r="CG175" s="49"/>
      <c r="CH175" s="49"/>
      <c r="CI175" s="49"/>
      <c r="CJ175" s="50"/>
      <c r="CK175" s="48"/>
      <c r="CL175" s="49"/>
      <c r="CM175" s="49"/>
      <c r="CN175" s="49"/>
      <c r="CO175" s="49"/>
      <c r="CP175" s="49"/>
      <c r="CQ175" s="49"/>
      <c r="CR175" s="49"/>
      <c r="CS175" s="49"/>
      <c r="CT175" s="49"/>
      <c r="CU175" s="49"/>
      <c r="CV175" s="49"/>
      <c r="CW175" s="49"/>
      <c r="CX175" s="49"/>
      <c r="CY175" s="49"/>
      <c r="CZ175" s="49"/>
      <c r="DA175" s="49"/>
    </row>
    <row r="176" spans="1:105" s="1" customFormat="1" ht="27.75" hidden="1" customHeight="1" outlineLevel="2" x14ac:dyDescent="0.2">
      <c r="A176" s="46" t="s">
        <v>203</v>
      </c>
      <c r="B176" s="46"/>
      <c r="C176" s="46"/>
      <c r="D176" s="46"/>
      <c r="E176" s="46"/>
      <c r="F176" s="46"/>
      <c r="G176" s="46"/>
      <c r="H176" s="47" t="s">
        <v>204</v>
      </c>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8" t="s">
        <v>195</v>
      </c>
      <c r="AK176" s="49"/>
      <c r="AL176" s="49"/>
      <c r="AM176" s="49"/>
      <c r="AN176" s="49"/>
      <c r="AO176" s="49"/>
      <c r="AP176" s="49"/>
      <c r="AQ176" s="49"/>
      <c r="AR176" s="49"/>
      <c r="AS176" s="49"/>
      <c r="AT176" s="49"/>
      <c r="AU176" s="49"/>
      <c r="AV176" s="49"/>
      <c r="AW176" s="49"/>
      <c r="AX176" s="49"/>
      <c r="AY176" s="50"/>
      <c r="AZ176" s="48"/>
      <c r="BA176" s="49"/>
      <c r="BB176" s="49"/>
      <c r="BC176" s="49"/>
      <c r="BD176" s="49"/>
      <c r="BE176" s="49"/>
      <c r="BF176" s="49"/>
      <c r="BG176" s="49"/>
      <c r="BH176" s="49"/>
      <c r="BI176" s="49"/>
      <c r="BJ176" s="49"/>
      <c r="BK176" s="49"/>
      <c r="BL176" s="49"/>
      <c r="BM176" s="49"/>
      <c r="BN176" s="49"/>
      <c r="BO176" s="49"/>
      <c r="BP176" s="49"/>
      <c r="BQ176" s="49"/>
      <c r="BR176" s="49"/>
      <c r="BS176" s="50"/>
      <c r="BT176" s="48"/>
      <c r="BU176" s="49"/>
      <c r="BV176" s="49"/>
      <c r="BW176" s="49"/>
      <c r="BX176" s="49"/>
      <c r="BY176" s="49"/>
      <c r="BZ176" s="49"/>
      <c r="CA176" s="49"/>
      <c r="CB176" s="49"/>
      <c r="CC176" s="49"/>
      <c r="CD176" s="49"/>
      <c r="CE176" s="49"/>
      <c r="CF176" s="49"/>
      <c r="CG176" s="49"/>
      <c r="CH176" s="49"/>
      <c r="CI176" s="49"/>
      <c r="CJ176" s="50"/>
      <c r="CK176" s="48"/>
      <c r="CL176" s="49"/>
      <c r="CM176" s="49"/>
      <c r="CN176" s="49"/>
      <c r="CO176" s="49"/>
      <c r="CP176" s="49"/>
      <c r="CQ176" s="49"/>
      <c r="CR176" s="49"/>
      <c r="CS176" s="49"/>
      <c r="CT176" s="49"/>
      <c r="CU176" s="49"/>
      <c r="CV176" s="49"/>
      <c r="CW176" s="49"/>
      <c r="CX176" s="49"/>
      <c r="CY176" s="49"/>
      <c r="CZ176" s="49"/>
      <c r="DA176" s="49"/>
    </row>
    <row r="177" spans="1:105" s="1" customFormat="1" ht="40.5" hidden="1" customHeight="1" outlineLevel="2" x14ac:dyDescent="0.2">
      <c r="A177" s="46"/>
      <c r="B177" s="46"/>
      <c r="C177" s="46"/>
      <c r="D177" s="46"/>
      <c r="E177" s="46"/>
      <c r="F177" s="46"/>
      <c r="G177" s="46"/>
      <c r="H177" s="47" t="s">
        <v>205</v>
      </c>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8" t="s">
        <v>206</v>
      </c>
      <c r="AK177" s="49"/>
      <c r="AL177" s="49"/>
      <c r="AM177" s="49"/>
      <c r="AN177" s="49"/>
      <c r="AO177" s="49"/>
      <c r="AP177" s="49"/>
      <c r="AQ177" s="49"/>
      <c r="AR177" s="49"/>
      <c r="AS177" s="49"/>
      <c r="AT177" s="49"/>
      <c r="AU177" s="49"/>
      <c r="AV177" s="49"/>
      <c r="AW177" s="49"/>
      <c r="AX177" s="49"/>
      <c r="AY177" s="50"/>
      <c r="AZ177" s="48"/>
      <c r="BA177" s="49"/>
      <c r="BB177" s="49"/>
      <c r="BC177" s="49"/>
      <c r="BD177" s="49"/>
      <c r="BE177" s="49"/>
      <c r="BF177" s="49"/>
      <c r="BG177" s="49"/>
      <c r="BH177" s="49"/>
      <c r="BI177" s="49"/>
      <c r="BJ177" s="49"/>
      <c r="BK177" s="49"/>
      <c r="BL177" s="49"/>
      <c r="BM177" s="49"/>
      <c r="BN177" s="49"/>
      <c r="BO177" s="49"/>
      <c r="BP177" s="49"/>
      <c r="BQ177" s="49"/>
      <c r="BR177" s="49"/>
      <c r="BS177" s="50"/>
      <c r="BT177" s="48"/>
      <c r="BU177" s="49"/>
      <c r="BV177" s="49"/>
      <c r="BW177" s="49"/>
      <c r="BX177" s="49"/>
      <c r="BY177" s="49"/>
      <c r="BZ177" s="49"/>
      <c r="CA177" s="49"/>
      <c r="CB177" s="49"/>
      <c r="CC177" s="49"/>
      <c r="CD177" s="49"/>
      <c r="CE177" s="49"/>
      <c r="CF177" s="49"/>
      <c r="CG177" s="49"/>
      <c r="CH177" s="49"/>
      <c r="CI177" s="49"/>
      <c r="CJ177" s="50"/>
      <c r="CK177" s="48"/>
      <c r="CL177" s="49"/>
      <c r="CM177" s="49"/>
      <c r="CN177" s="49"/>
      <c r="CO177" s="49"/>
      <c r="CP177" s="49"/>
      <c r="CQ177" s="49"/>
      <c r="CR177" s="49"/>
      <c r="CS177" s="49"/>
      <c r="CT177" s="49"/>
      <c r="CU177" s="49"/>
      <c r="CV177" s="49"/>
      <c r="CW177" s="49"/>
      <c r="CX177" s="49"/>
      <c r="CY177" s="49"/>
      <c r="CZ177" s="49"/>
      <c r="DA177" s="49"/>
    </row>
    <row r="178" spans="1:105" s="1" customFormat="1" ht="27.75" hidden="1" customHeight="1" outlineLevel="2" x14ac:dyDescent="0.2">
      <c r="A178" s="46" t="s">
        <v>207</v>
      </c>
      <c r="B178" s="46"/>
      <c r="C178" s="46"/>
      <c r="D178" s="46"/>
      <c r="E178" s="46"/>
      <c r="F178" s="46"/>
      <c r="G178" s="46"/>
      <c r="H178" s="47" t="s">
        <v>208</v>
      </c>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8" t="s">
        <v>195</v>
      </c>
      <c r="AK178" s="49"/>
      <c r="AL178" s="49"/>
      <c r="AM178" s="49"/>
      <c r="AN178" s="49"/>
      <c r="AO178" s="49"/>
      <c r="AP178" s="49"/>
      <c r="AQ178" s="49"/>
      <c r="AR178" s="49"/>
      <c r="AS178" s="49"/>
      <c r="AT178" s="49"/>
      <c r="AU178" s="49"/>
      <c r="AV178" s="49"/>
      <c r="AW178" s="49"/>
      <c r="AX178" s="49"/>
      <c r="AY178" s="50"/>
      <c r="AZ178" s="48"/>
      <c r="BA178" s="49"/>
      <c r="BB178" s="49"/>
      <c r="BC178" s="49"/>
      <c r="BD178" s="49"/>
      <c r="BE178" s="49"/>
      <c r="BF178" s="49"/>
      <c r="BG178" s="49"/>
      <c r="BH178" s="49"/>
      <c r="BI178" s="49"/>
      <c r="BJ178" s="49"/>
      <c r="BK178" s="49"/>
      <c r="BL178" s="49"/>
      <c r="BM178" s="49"/>
      <c r="BN178" s="49"/>
      <c r="BO178" s="49"/>
      <c r="BP178" s="49"/>
      <c r="BQ178" s="49"/>
      <c r="BR178" s="49"/>
      <c r="BS178" s="50"/>
      <c r="BT178" s="48"/>
      <c r="BU178" s="49"/>
      <c r="BV178" s="49"/>
      <c r="BW178" s="49"/>
      <c r="BX178" s="49"/>
      <c r="BY178" s="49"/>
      <c r="BZ178" s="49"/>
      <c r="CA178" s="49"/>
      <c r="CB178" s="49"/>
      <c r="CC178" s="49"/>
      <c r="CD178" s="49"/>
      <c r="CE178" s="49"/>
      <c r="CF178" s="49"/>
      <c r="CG178" s="49"/>
      <c r="CH178" s="49"/>
      <c r="CI178" s="49"/>
      <c r="CJ178" s="50"/>
      <c r="CK178" s="48"/>
      <c r="CL178" s="49"/>
      <c r="CM178" s="49"/>
      <c r="CN178" s="49"/>
      <c r="CO178" s="49"/>
      <c r="CP178" s="49"/>
      <c r="CQ178" s="49"/>
      <c r="CR178" s="49"/>
      <c r="CS178" s="49"/>
      <c r="CT178" s="49"/>
      <c r="CU178" s="49"/>
      <c r="CV178" s="49"/>
      <c r="CW178" s="49"/>
      <c r="CX178" s="49"/>
      <c r="CY178" s="49"/>
      <c r="CZ178" s="49"/>
      <c r="DA178" s="49"/>
    </row>
    <row r="179" spans="1:105" s="1" customFormat="1" ht="27.75" hidden="1" customHeight="1" outlineLevel="2" x14ac:dyDescent="0.2">
      <c r="A179" s="46"/>
      <c r="B179" s="46"/>
      <c r="C179" s="46"/>
      <c r="D179" s="46"/>
      <c r="E179" s="46"/>
      <c r="F179" s="46"/>
      <c r="G179" s="46"/>
      <c r="H179" s="47" t="s">
        <v>209</v>
      </c>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8" t="s">
        <v>210</v>
      </c>
      <c r="AK179" s="49"/>
      <c r="AL179" s="49"/>
      <c r="AM179" s="49"/>
      <c r="AN179" s="49"/>
      <c r="AO179" s="49"/>
      <c r="AP179" s="49"/>
      <c r="AQ179" s="49"/>
      <c r="AR179" s="49"/>
      <c r="AS179" s="49"/>
      <c r="AT179" s="49"/>
      <c r="AU179" s="49"/>
      <c r="AV179" s="49"/>
      <c r="AW179" s="49"/>
      <c r="AX179" s="49"/>
      <c r="AY179" s="50"/>
      <c r="AZ179" s="48"/>
      <c r="BA179" s="49"/>
      <c r="BB179" s="49"/>
      <c r="BC179" s="49"/>
      <c r="BD179" s="49"/>
      <c r="BE179" s="49"/>
      <c r="BF179" s="49"/>
      <c r="BG179" s="49"/>
      <c r="BH179" s="49"/>
      <c r="BI179" s="49"/>
      <c r="BJ179" s="49"/>
      <c r="BK179" s="49"/>
      <c r="BL179" s="49"/>
      <c r="BM179" s="49"/>
      <c r="BN179" s="49"/>
      <c r="BO179" s="49"/>
      <c r="BP179" s="49"/>
      <c r="BQ179" s="49"/>
      <c r="BR179" s="49"/>
      <c r="BS179" s="50"/>
      <c r="BT179" s="48"/>
      <c r="BU179" s="49"/>
      <c r="BV179" s="49"/>
      <c r="BW179" s="49"/>
      <c r="BX179" s="49"/>
      <c r="BY179" s="49"/>
      <c r="BZ179" s="49"/>
      <c r="CA179" s="49"/>
      <c r="CB179" s="49"/>
      <c r="CC179" s="49"/>
      <c r="CD179" s="49"/>
      <c r="CE179" s="49"/>
      <c r="CF179" s="49"/>
      <c r="CG179" s="49"/>
      <c r="CH179" s="49"/>
      <c r="CI179" s="49"/>
      <c r="CJ179" s="50"/>
      <c r="CK179" s="48"/>
      <c r="CL179" s="49"/>
      <c r="CM179" s="49"/>
      <c r="CN179" s="49"/>
      <c r="CO179" s="49"/>
      <c r="CP179" s="49"/>
      <c r="CQ179" s="49"/>
      <c r="CR179" s="49"/>
      <c r="CS179" s="49"/>
      <c r="CT179" s="49"/>
      <c r="CU179" s="49"/>
      <c r="CV179" s="49"/>
      <c r="CW179" s="49"/>
      <c r="CX179" s="49"/>
      <c r="CY179" s="49"/>
      <c r="CZ179" s="49"/>
      <c r="DA179" s="49"/>
    </row>
    <row r="180" spans="1:105" s="1" customFormat="1" ht="54" hidden="1" customHeight="1" outlineLevel="2" x14ac:dyDescent="0.2">
      <c r="A180" s="46"/>
      <c r="B180" s="46"/>
      <c r="C180" s="46"/>
      <c r="D180" s="46"/>
      <c r="E180" s="46"/>
      <c r="F180" s="46"/>
      <c r="G180" s="46"/>
      <c r="H180" s="47" t="s">
        <v>211</v>
      </c>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8"/>
      <c r="AK180" s="49"/>
      <c r="AL180" s="49"/>
      <c r="AM180" s="49"/>
      <c r="AN180" s="49"/>
      <c r="AO180" s="49"/>
      <c r="AP180" s="49"/>
      <c r="AQ180" s="49"/>
      <c r="AR180" s="49"/>
      <c r="AS180" s="49"/>
      <c r="AT180" s="49"/>
      <c r="AU180" s="49"/>
      <c r="AV180" s="49"/>
      <c r="AW180" s="49"/>
      <c r="AX180" s="49"/>
      <c r="AY180" s="50"/>
      <c r="AZ180" s="48"/>
      <c r="BA180" s="49"/>
      <c r="BB180" s="49"/>
      <c r="BC180" s="49"/>
      <c r="BD180" s="49"/>
      <c r="BE180" s="49"/>
      <c r="BF180" s="49"/>
      <c r="BG180" s="49"/>
      <c r="BH180" s="49"/>
      <c r="BI180" s="49"/>
      <c r="BJ180" s="49"/>
      <c r="BK180" s="49"/>
      <c r="BL180" s="49"/>
      <c r="BM180" s="49"/>
      <c r="BN180" s="49"/>
      <c r="BO180" s="49"/>
      <c r="BP180" s="49"/>
      <c r="BQ180" s="49"/>
      <c r="BR180" s="49"/>
      <c r="BS180" s="50"/>
      <c r="BT180" s="48"/>
      <c r="BU180" s="49"/>
      <c r="BV180" s="49"/>
      <c r="BW180" s="49"/>
      <c r="BX180" s="49"/>
      <c r="BY180" s="49"/>
      <c r="BZ180" s="49"/>
      <c r="CA180" s="49"/>
      <c r="CB180" s="49"/>
      <c r="CC180" s="49"/>
      <c r="CD180" s="49"/>
      <c r="CE180" s="49"/>
      <c r="CF180" s="49"/>
      <c r="CG180" s="49"/>
      <c r="CH180" s="49"/>
      <c r="CI180" s="49"/>
      <c r="CJ180" s="50"/>
      <c r="CK180" s="48"/>
      <c r="CL180" s="49"/>
      <c r="CM180" s="49"/>
      <c r="CN180" s="49"/>
      <c r="CO180" s="49"/>
      <c r="CP180" s="49"/>
      <c r="CQ180" s="49"/>
      <c r="CR180" s="49"/>
      <c r="CS180" s="49"/>
      <c r="CT180" s="49"/>
      <c r="CU180" s="49"/>
      <c r="CV180" s="49"/>
      <c r="CW180" s="49"/>
      <c r="CX180" s="49"/>
      <c r="CY180" s="49"/>
      <c r="CZ180" s="49"/>
      <c r="DA180" s="49"/>
    </row>
    <row r="181" spans="1:105" s="1" customFormat="1" ht="15" hidden="1" customHeight="1" outlineLevel="2" x14ac:dyDescent="0.2">
      <c r="A181" s="46" t="s">
        <v>174</v>
      </c>
      <c r="B181" s="46"/>
      <c r="C181" s="46"/>
      <c r="D181" s="46"/>
      <c r="E181" s="46"/>
      <c r="F181" s="46"/>
      <c r="G181" s="46"/>
      <c r="H181" s="47" t="s">
        <v>212</v>
      </c>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8" t="s">
        <v>195</v>
      </c>
      <c r="AK181" s="49"/>
      <c r="AL181" s="49"/>
      <c r="AM181" s="49"/>
      <c r="AN181" s="49"/>
      <c r="AO181" s="49"/>
      <c r="AP181" s="49"/>
      <c r="AQ181" s="49"/>
      <c r="AR181" s="49"/>
      <c r="AS181" s="49"/>
      <c r="AT181" s="49"/>
      <c r="AU181" s="49"/>
      <c r="AV181" s="49"/>
      <c r="AW181" s="49"/>
      <c r="AX181" s="49"/>
      <c r="AY181" s="50"/>
      <c r="AZ181" s="48"/>
      <c r="BA181" s="49"/>
      <c r="BB181" s="49"/>
      <c r="BC181" s="49"/>
      <c r="BD181" s="49"/>
      <c r="BE181" s="49"/>
      <c r="BF181" s="49"/>
      <c r="BG181" s="49"/>
      <c r="BH181" s="49"/>
      <c r="BI181" s="49"/>
      <c r="BJ181" s="49"/>
      <c r="BK181" s="49"/>
      <c r="BL181" s="49"/>
      <c r="BM181" s="49"/>
      <c r="BN181" s="49"/>
      <c r="BO181" s="49"/>
      <c r="BP181" s="49"/>
      <c r="BQ181" s="49"/>
      <c r="BR181" s="49"/>
      <c r="BS181" s="50"/>
      <c r="BT181" s="48"/>
      <c r="BU181" s="49"/>
      <c r="BV181" s="49"/>
      <c r="BW181" s="49"/>
      <c r="BX181" s="49"/>
      <c r="BY181" s="49"/>
      <c r="BZ181" s="49"/>
      <c r="CA181" s="49"/>
      <c r="CB181" s="49"/>
      <c r="CC181" s="49"/>
      <c r="CD181" s="49"/>
      <c r="CE181" s="49"/>
      <c r="CF181" s="49"/>
      <c r="CG181" s="49"/>
      <c r="CH181" s="49"/>
      <c r="CI181" s="49"/>
      <c r="CJ181" s="50"/>
      <c r="CK181" s="48"/>
      <c r="CL181" s="49"/>
      <c r="CM181" s="49"/>
      <c r="CN181" s="49"/>
      <c r="CO181" s="49"/>
      <c r="CP181" s="49"/>
      <c r="CQ181" s="49"/>
      <c r="CR181" s="49"/>
      <c r="CS181" s="49"/>
      <c r="CT181" s="49"/>
      <c r="CU181" s="49"/>
      <c r="CV181" s="49"/>
      <c r="CW181" s="49"/>
      <c r="CX181" s="49"/>
      <c r="CY181" s="49"/>
      <c r="CZ181" s="49"/>
      <c r="DA181" s="49"/>
    </row>
    <row r="182" spans="1:105" s="1" customFormat="1" ht="54" hidden="1" customHeight="1" outlineLevel="2" x14ac:dyDescent="0.2">
      <c r="A182" s="46" t="s">
        <v>176</v>
      </c>
      <c r="B182" s="46"/>
      <c r="C182" s="46"/>
      <c r="D182" s="46"/>
      <c r="E182" s="46"/>
      <c r="F182" s="46"/>
      <c r="G182" s="46"/>
      <c r="H182" s="47" t="s">
        <v>213</v>
      </c>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8"/>
      <c r="AK182" s="49"/>
      <c r="AL182" s="49"/>
      <c r="AM182" s="49"/>
      <c r="AN182" s="49"/>
      <c r="AO182" s="49"/>
      <c r="AP182" s="49"/>
      <c r="AQ182" s="49"/>
      <c r="AR182" s="49"/>
      <c r="AS182" s="49"/>
      <c r="AT182" s="49"/>
      <c r="AU182" s="49"/>
      <c r="AV182" s="49"/>
      <c r="AW182" s="49"/>
      <c r="AX182" s="49"/>
      <c r="AY182" s="50"/>
      <c r="AZ182" s="48"/>
      <c r="BA182" s="49"/>
      <c r="BB182" s="49"/>
      <c r="BC182" s="49"/>
      <c r="BD182" s="49"/>
      <c r="BE182" s="49"/>
      <c r="BF182" s="49"/>
      <c r="BG182" s="49"/>
      <c r="BH182" s="49"/>
      <c r="BI182" s="49"/>
      <c r="BJ182" s="49"/>
      <c r="BK182" s="49"/>
      <c r="BL182" s="49"/>
      <c r="BM182" s="49"/>
      <c r="BN182" s="49"/>
      <c r="BO182" s="49"/>
      <c r="BP182" s="49"/>
      <c r="BQ182" s="49"/>
      <c r="BR182" s="49"/>
      <c r="BS182" s="50"/>
      <c r="BT182" s="48"/>
      <c r="BU182" s="49"/>
      <c r="BV182" s="49"/>
      <c r="BW182" s="49"/>
      <c r="BX182" s="49"/>
      <c r="BY182" s="49"/>
      <c r="BZ182" s="49"/>
      <c r="CA182" s="49"/>
      <c r="CB182" s="49"/>
      <c r="CC182" s="49"/>
      <c r="CD182" s="49"/>
      <c r="CE182" s="49"/>
      <c r="CF182" s="49"/>
      <c r="CG182" s="49"/>
      <c r="CH182" s="49"/>
      <c r="CI182" s="49"/>
      <c r="CJ182" s="50"/>
      <c r="CK182" s="48"/>
      <c r="CL182" s="49"/>
      <c r="CM182" s="49"/>
      <c r="CN182" s="49"/>
      <c r="CO182" s="49"/>
      <c r="CP182" s="49"/>
      <c r="CQ182" s="49"/>
      <c r="CR182" s="49"/>
      <c r="CS182" s="49"/>
      <c r="CT182" s="49"/>
      <c r="CU182" s="49"/>
      <c r="CV182" s="49"/>
      <c r="CW182" s="49"/>
      <c r="CX182" s="49"/>
      <c r="CY182" s="49"/>
      <c r="CZ182" s="49"/>
      <c r="DA182" s="49"/>
    </row>
    <row r="183" spans="1:105" s="1" customFormat="1" ht="27.75" hidden="1" customHeight="1" outlineLevel="2" x14ac:dyDescent="0.2">
      <c r="A183" s="46" t="s">
        <v>214</v>
      </c>
      <c r="B183" s="46"/>
      <c r="C183" s="46"/>
      <c r="D183" s="46"/>
      <c r="E183" s="46"/>
      <c r="F183" s="46"/>
      <c r="G183" s="46"/>
      <c r="H183" s="47" t="s">
        <v>215</v>
      </c>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8" t="s">
        <v>101</v>
      </c>
      <c r="AK183" s="49"/>
      <c r="AL183" s="49"/>
      <c r="AM183" s="49"/>
      <c r="AN183" s="49"/>
      <c r="AO183" s="49"/>
      <c r="AP183" s="49"/>
      <c r="AQ183" s="49"/>
      <c r="AR183" s="49"/>
      <c r="AS183" s="49"/>
      <c r="AT183" s="49"/>
      <c r="AU183" s="49"/>
      <c r="AV183" s="49"/>
      <c r="AW183" s="49"/>
      <c r="AX183" s="49"/>
      <c r="AY183" s="50"/>
      <c r="AZ183" s="48"/>
      <c r="BA183" s="49"/>
      <c r="BB183" s="49"/>
      <c r="BC183" s="49"/>
      <c r="BD183" s="49"/>
      <c r="BE183" s="49"/>
      <c r="BF183" s="49"/>
      <c r="BG183" s="49"/>
      <c r="BH183" s="49"/>
      <c r="BI183" s="49"/>
      <c r="BJ183" s="49"/>
      <c r="BK183" s="49"/>
      <c r="BL183" s="49"/>
      <c r="BM183" s="49"/>
      <c r="BN183" s="49"/>
      <c r="BO183" s="49"/>
      <c r="BP183" s="49"/>
      <c r="BQ183" s="49"/>
      <c r="BR183" s="49"/>
      <c r="BS183" s="50"/>
      <c r="BT183" s="48"/>
      <c r="BU183" s="49"/>
      <c r="BV183" s="49"/>
      <c r="BW183" s="49"/>
      <c r="BX183" s="49"/>
      <c r="BY183" s="49"/>
      <c r="BZ183" s="49"/>
      <c r="CA183" s="49"/>
      <c r="CB183" s="49"/>
      <c r="CC183" s="49"/>
      <c r="CD183" s="49"/>
      <c r="CE183" s="49"/>
      <c r="CF183" s="49"/>
      <c r="CG183" s="49"/>
      <c r="CH183" s="49"/>
      <c r="CI183" s="49"/>
      <c r="CJ183" s="50"/>
      <c r="CK183" s="48"/>
      <c r="CL183" s="49"/>
      <c r="CM183" s="49"/>
      <c r="CN183" s="49"/>
      <c r="CO183" s="49"/>
      <c r="CP183" s="49"/>
      <c r="CQ183" s="49"/>
      <c r="CR183" s="49"/>
      <c r="CS183" s="49"/>
      <c r="CT183" s="49"/>
      <c r="CU183" s="49"/>
      <c r="CV183" s="49"/>
      <c r="CW183" s="49"/>
      <c r="CX183" s="49"/>
      <c r="CY183" s="49"/>
      <c r="CZ183" s="49"/>
      <c r="DA183" s="49"/>
    </row>
    <row r="184" spans="1:105" s="1" customFormat="1" ht="27.75" hidden="1" customHeight="1" outlineLevel="2" x14ac:dyDescent="0.2">
      <c r="A184" s="46" t="s">
        <v>216</v>
      </c>
      <c r="B184" s="46"/>
      <c r="C184" s="46"/>
      <c r="D184" s="46"/>
      <c r="E184" s="46"/>
      <c r="F184" s="46"/>
      <c r="G184" s="46"/>
      <c r="H184" s="47" t="s">
        <v>217</v>
      </c>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8" t="s">
        <v>104</v>
      </c>
      <c r="AK184" s="49"/>
      <c r="AL184" s="49"/>
      <c r="AM184" s="49"/>
      <c r="AN184" s="49"/>
      <c r="AO184" s="49"/>
      <c r="AP184" s="49"/>
      <c r="AQ184" s="49"/>
      <c r="AR184" s="49"/>
      <c r="AS184" s="49"/>
      <c r="AT184" s="49"/>
      <c r="AU184" s="49"/>
      <c r="AV184" s="49"/>
      <c r="AW184" s="49"/>
      <c r="AX184" s="49"/>
      <c r="AY184" s="50"/>
      <c r="AZ184" s="48"/>
      <c r="BA184" s="49"/>
      <c r="BB184" s="49"/>
      <c r="BC184" s="49"/>
      <c r="BD184" s="49"/>
      <c r="BE184" s="49"/>
      <c r="BF184" s="49"/>
      <c r="BG184" s="49"/>
      <c r="BH184" s="49"/>
      <c r="BI184" s="49"/>
      <c r="BJ184" s="49"/>
      <c r="BK184" s="49"/>
      <c r="BL184" s="49"/>
      <c r="BM184" s="49"/>
      <c r="BN184" s="49"/>
      <c r="BO184" s="49"/>
      <c r="BP184" s="49"/>
      <c r="BQ184" s="49"/>
      <c r="BR184" s="49"/>
      <c r="BS184" s="50"/>
      <c r="BT184" s="48"/>
      <c r="BU184" s="49"/>
      <c r="BV184" s="49"/>
      <c r="BW184" s="49"/>
      <c r="BX184" s="49"/>
      <c r="BY184" s="49"/>
      <c r="BZ184" s="49"/>
      <c r="CA184" s="49"/>
      <c r="CB184" s="49"/>
      <c r="CC184" s="49"/>
      <c r="CD184" s="49"/>
      <c r="CE184" s="49"/>
      <c r="CF184" s="49"/>
      <c r="CG184" s="49"/>
      <c r="CH184" s="49"/>
      <c r="CI184" s="49"/>
      <c r="CJ184" s="50"/>
      <c r="CK184" s="48"/>
      <c r="CL184" s="49"/>
      <c r="CM184" s="49"/>
      <c r="CN184" s="49"/>
      <c r="CO184" s="49"/>
      <c r="CP184" s="49"/>
      <c r="CQ184" s="49"/>
      <c r="CR184" s="49"/>
      <c r="CS184" s="49"/>
      <c r="CT184" s="49"/>
      <c r="CU184" s="49"/>
      <c r="CV184" s="49"/>
      <c r="CW184" s="49"/>
      <c r="CX184" s="49"/>
      <c r="CY184" s="49"/>
      <c r="CZ184" s="49"/>
      <c r="DA184" s="49"/>
    </row>
    <row r="185" spans="1:105" s="1" customFormat="1" ht="40.5" hidden="1" customHeight="1" outlineLevel="2" x14ac:dyDescent="0.2">
      <c r="A185" s="46" t="s">
        <v>218</v>
      </c>
      <c r="B185" s="46"/>
      <c r="C185" s="46"/>
      <c r="D185" s="46"/>
      <c r="E185" s="46"/>
      <c r="F185" s="46"/>
      <c r="G185" s="46"/>
      <c r="H185" s="47" t="s">
        <v>219</v>
      </c>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8"/>
      <c r="AK185" s="49"/>
      <c r="AL185" s="49"/>
      <c r="AM185" s="49"/>
      <c r="AN185" s="49"/>
      <c r="AO185" s="49"/>
      <c r="AP185" s="49"/>
      <c r="AQ185" s="49"/>
      <c r="AR185" s="49"/>
      <c r="AS185" s="49"/>
      <c r="AT185" s="49"/>
      <c r="AU185" s="49"/>
      <c r="AV185" s="49"/>
      <c r="AW185" s="49"/>
      <c r="AX185" s="49"/>
      <c r="AY185" s="50"/>
      <c r="AZ185" s="48"/>
      <c r="BA185" s="49"/>
      <c r="BB185" s="49"/>
      <c r="BC185" s="49"/>
      <c r="BD185" s="49"/>
      <c r="BE185" s="49"/>
      <c r="BF185" s="49"/>
      <c r="BG185" s="49"/>
      <c r="BH185" s="49"/>
      <c r="BI185" s="49"/>
      <c r="BJ185" s="49"/>
      <c r="BK185" s="49"/>
      <c r="BL185" s="49"/>
      <c r="BM185" s="49"/>
      <c r="BN185" s="49"/>
      <c r="BO185" s="49"/>
      <c r="BP185" s="49"/>
      <c r="BQ185" s="49"/>
      <c r="BR185" s="49"/>
      <c r="BS185" s="50"/>
      <c r="BT185" s="48"/>
      <c r="BU185" s="49"/>
      <c r="BV185" s="49"/>
      <c r="BW185" s="49"/>
      <c r="BX185" s="49"/>
      <c r="BY185" s="49"/>
      <c r="BZ185" s="49"/>
      <c r="CA185" s="49"/>
      <c r="CB185" s="49"/>
      <c r="CC185" s="49"/>
      <c r="CD185" s="49"/>
      <c r="CE185" s="49"/>
      <c r="CF185" s="49"/>
      <c r="CG185" s="49"/>
      <c r="CH185" s="49"/>
      <c r="CI185" s="49"/>
      <c r="CJ185" s="50"/>
      <c r="CK185" s="48"/>
      <c r="CL185" s="49"/>
      <c r="CM185" s="49"/>
      <c r="CN185" s="49"/>
      <c r="CO185" s="49"/>
      <c r="CP185" s="49"/>
      <c r="CQ185" s="49"/>
      <c r="CR185" s="49"/>
      <c r="CS185" s="49"/>
      <c r="CT185" s="49"/>
      <c r="CU185" s="49"/>
      <c r="CV185" s="49"/>
      <c r="CW185" s="49"/>
      <c r="CX185" s="49"/>
      <c r="CY185" s="49"/>
      <c r="CZ185" s="49"/>
      <c r="DA185" s="49"/>
    </row>
    <row r="186" spans="1:105" s="1" customFormat="1" ht="27.75" hidden="1" customHeight="1" outlineLevel="2" x14ac:dyDescent="0.2">
      <c r="A186" s="46" t="s">
        <v>179</v>
      </c>
      <c r="B186" s="46"/>
      <c r="C186" s="46"/>
      <c r="D186" s="46"/>
      <c r="E186" s="46"/>
      <c r="F186" s="46"/>
      <c r="G186" s="46"/>
      <c r="H186" s="47" t="s">
        <v>220</v>
      </c>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8" t="s">
        <v>195</v>
      </c>
      <c r="AK186" s="49"/>
      <c r="AL186" s="49"/>
      <c r="AM186" s="49"/>
      <c r="AN186" s="49"/>
      <c r="AO186" s="49"/>
      <c r="AP186" s="49"/>
      <c r="AQ186" s="49"/>
      <c r="AR186" s="49"/>
      <c r="AS186" s="49"/>
      <c r="AT186" s="49"/>
      <c r="AU186" s="49"/>
      <c r="AV186" s="49"/>
      <c r="AW186" s="49"/>
      <c r="AX186" s="49"/>
      <c r="AY186" s="50"/>
      <c r="AZ186" s="48"/>
      <c r="BA186" s="49"/>
      <c r="BB186" s="49"/>
      <c r="BC186" s="49"/>
      <c r="BD186" s="49"/>
      <c r="BE186" s="49"/>
      <c r="BF186" s="49"/>
      <c r="BG186" s="49"/>
      <c r="BH186" s="49"/>
      <c r="BI186" s="49"/>
      <c r="BJ186" s="49"/>
      <c r="BK186" s="49"/>
      <c r="BL186" s="49"/>
      <c r="BM186" s="49"/>
      <c r="BN186" s="49"/>
      <c r="BO186" s="49"/>
      <c r="BP186" s="49"/>
      <c r="BQ186" s="49"/>
      <c r="BR186" s="49"/>
      <c r="BS186" s="50"/>
      <c r="BT186" s="48"/>
      <c r="BU186" s="49"/>
      <c r="BV186" s="49"/>
      <c r="BW186" s="49"/>
      <c r="BX186" s="49"/>
      <c r="BY186" s="49"/>
      <c r="BZ186" s="49"/>
      <c r="CA186" s="49"/>
      <c r="CB186" s="49"/>
      <c r="CC186" s="49"/>
      <c r="CD186" s="49"/>
      <c r="CE186" s="49"/>
      <c r="CF186" s="49"/>
      <c r="CG186" s="49"/>
      <c r="CH186" s="49"/>
      <c r="CI186" s="49"/>
      <c r="CJ186" s="50"/>
      <c r="CK186" s="48"/>
      <c r="CL186" s="49"/>
      <c r="CM186" s="49"/>
      <c r="CN186" s="49"/>
      <c r="CO186" s="49"/>
      <c r="CP186" s="49"/>
      <c r="CQ186" s="49"/>
      <c r="CR186" s="49"/>
      <c r="CS186" s="49"/>
      <c r="CT186" s="49"/>
      <c r="CU186" s="49"/>
      <c r="CV186" s="49"/>
      <c r="CW186" s="49"/>
      <c r="CX186" s="49"/>
      <c r="CY186" s="49"/>
      <c r="CZ186" s="49"/>
      <c r="DA186" s="49"/>
    </row>
    <row r="187" spans="1:105" s="1" customFormat="1" ht="15" hidden="1" customHeight="1" outlineLevel="2" x14ac:dyDescent="0.2">
      <c r="A187" s="46"/>
      <c r="B187" s="46"/>
      <c r="C187" s="46"/>
      <c r="D187" s="46"/>
      <c r="E187" s="46"/>
      <c r="F187" s="46"/>
      <c r="G187" s="46"/>
      <c r="H187" s="47" t="s">
        <v>79</v>
      </c>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8"/>
      <c r="AK187" s="49"/>
      <c r="AL187" s="49"/>
      <c r="AM187" s="49"/>
      <c r="AN187" s="49"/>
      <c r="AO187" s="49"/>
      <c r="AP187" s="49"/>
      <c r="AQ187" s="49"/>
      <c r="AR187" s="49"/>
      <c r="AS187" s="49"/>
      <c r="AT187" s="49"/>
      <c r="AU187" s="49"/>
      <c r="AV187" s="49"/>
      <c r="AW187" s="49"/>
      <c r="AX187" s="49"/>
      <c r="AY187" s="50"/>
      <c r="AZ187" s="48"/>
      <c r="BA187" s="49"/>
      <c r="BB187" s="49"/>
      <c r="BC187" s="49"/>
      <c r="BD187" s="49"/>
      <c r="BE187" s="49"/>
      <c r="BF187" s="49"/>
      <c r="BG187" s="49"/>
      <c r="BH187" s="49"/>
      <c r="BI187" s="49"/>
      <c r="BJ187" s="49"/>
      <c r="BK187" s="49"/>
      <c r="BL187" s="49"/>
      <c r="BM187" s="49"/>
      <c r="BN187" s="49"/>
      <c r="BO187" s="49"/>
      <c r="BP187" s="49"/>
      <c r="BQ187" s="49"/>
      <c r="BR187" s="49"/>
      <c r="BS187" s="50"/>
      <c r="BT187" s="48"/>
      <c r="BU187" s="49"/>
      <c r="BV187" s="49"/>
      <c r="BW187" s="49"/>
      <c r="BX187" s="49"/>
      <c r="BY187" s="49"/>
      <c r="BZ187" s="49"/>
      <c r="CA187" s="49"/>
      <c r="CB187" s="49"/>
      <c r="CC187" s="49"/>
      <c r="CD187" s="49"/>
      <c r="CE187" s="49"/>
      <c r="CF187" s="49"/>
      <c r="CG187" s="49"/>
      <c r="CH187" s="49"/>
      <c r="CI187" s="49"/>
      <c r="CJ187" s="50"/>
      <c r="CK187" s="48"/>
      <c r="CL187" s="49"/>
      <c r="CM187" s="49"/>
      <c r="CN187" s="49"/>
      <c r="CO187" s="49"/>
      <c r="CP187" s="49"/>
      <c r="CQ187" s="49"/>
      <c r="CR187" s="49"/>
      <c r="CS187" s="49"/>
      <c r="CT187" s="49"/>
      <c r="CU187" s="49"/>
      <c r="CV187" s="49"/>
      <c r="CW187" s="49"/>
      <c r="CX187" s="49"/>
      <c r="CY187" s="49"/>
      <c r="CZ187" s="49"/>
      <c r="DA187" s="49"/>
    </row>
    <row r="188" spans="1:105" s="1" customFormat="1" ht="27.75" hidden="1" customHeight="1" outlineLevel="2" x14ac:dyDescent="0.2">
      <c r="A188" s="46" t="s">
        <v>221</v>
      </c>
      <c r="B188" s="46"/>
      <c r="C188" s="46"/>
      <c r="D188" s="46"/>
      <c r="E188" s="46"/>
      <c r="F188" s="46"/>
      <c r="G188" s="46"/>
      <c r="H188" s="47" t="s">
        <v>222</v>
      </c>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8" t="s">
        <v>195</v>
      </c>
      <c r="AK188" s="49"/>
      <c r="AL188" s="49"/>
      <c r="AM188" s="49"/>
      <c r="AN188" s="49"/>
      <c r="AO188" s="49"/>
      <c r="AP188" s="49"/>
      <c r="AQ188" s="49"/>
      <c r="AR188" s="49"/>
      <c r="AS188" s="49"/>
      <c r="AT188" s="49"/>
      <c r="AU188" s="49"/>
      <c r="AV188" s="49"/>
      <c r="AW188" s="49"/>
      <c r="AX188" s="49"/>
      <c r="AY188" s="50"/>
      <c r="AZ188" s="48"/>
      <c r="BA188" s="49"/>
      <c r="BB188" s="49"/>
      <c r="BC188" s="49"/>
      <c r="BD188" s="49"/>
      <c r="BE188" s="49"/>
      <c r="BF188" s="49"/>
      <c r="BG188" s="49"/>
      <c r="BH188" s="49"/>
      <c r="BI188" s="49"/>
      <c r="BJ188" s="49"/>
      <c r="BK188" s="49"/>
      <c r="BL188" s="49"/>
      <c r="BM188" s="49"/>
      <c r="BN188" s="49"/>
      <c r="BO188" s="49"/>
      <c r="BP188" s="49"/>
      <c r="BQ188" s="49"/>
      <c r="BR188" s="49"/>
      <c r="BS188" s="50"/>
      <c r="BT188" s="48"/>
      <c r="BU188" s="49"/>
      <c r="BV188" s="49"/>
      <c r="BW188" s="49"/>
      <c r="BX188" s="49"/>
      <c r="BY188" s="49"/>
      <c r="BZ188" s="49"/>
      <c r="CA188" s="49"/>
      <c r="CB188" s="49"/>
      <c r="CC188" s="49"/>
      <c r="CD188" s="49"/>
      <c r="CE188" s="49"/>
      <c r="CF188" s="49"/>
      <c r="CG188" s="49"/>
      <c r="CH188" s="49"/>
      <c r="CI188" s="49"/>
      <c r="CJ188" s="50"/>
      <c r="CK188" s="48"/>
      <c r="CL188" s="49"/>
      <c r="CM188" s="49"/>
      <c r="CN188" s="49"/>
      <c r="CO188" s="49"/>
      <c r="CP188" s="49"/>
      <c r="CQ188" s="49"/>
      <c r="CR188" s="49"/>
      <c r="CS188" s="49"/>
      <c r="CT188" s="49"/>
      <c r="CU188" s="49"/>
      <c r="CV188" s="49"/>
      <c r="CW188" s="49"/>
      <c r="CX188" s="49"/>
      <c r="CY188" s="49"/>
      <c r="CZ188" s="49"/>
      <c r="DA188" s="49"/>
    </row>
    <row r="189" spans="1:105" s="1" customFormat="1" ht="27.75" hidden="1" customHeight="1" outlineLevel="2" x14ac:dyDescent="0.2">
      <c r="A189" s="46" t="s">
        <v>223</v>
      </c>
      <c r="B189" s="46"/>
      <c r="C189" s="46"/>
      <c r="D189" s="46"/>
      <c r="E189" s="46"/>
      <c r="F189" s="46"/>
      <c r="G189" s="46"/>
      <c r="H189" s="47" t="s">
        <v>224</v>
      </c>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8" t="s">
        <v>195</v>
      </c>
      <c r="AK189" s="49"/>
      <c r="AL189" s="49"/>
      <c r="AM189" s="49"/>
      <c r="AN189" s="49"/>
      <c r="AO189" s="49"/>
      <c r="AP189" s="49"/>
      <c r="AQ189" s="49"/>
      <c r="AR189" s="49"/>
      <c r="AS189" s="49"/>
      <c r="AT189" s="49"/>
      <c r="AU189" s="49"/>
      <c r="AV189" s="49"/>
      <c r="AW189" s="49"/>
      <c r="AX189" s="49"/>
      <c r="AY189" s="50"/>
      <c r="AZ189" s="48"/>
      <c r="BA189" s="49"/>
      <c r="BB189" s="49"/>
      <c r="BC189" s="49"/>
      <c r="BD189" s="49"/>
      <c r="BE189" s="49"/>
      <c r="BF189" s="49"/>
      <c r="BG189" s="49"/>
      <c r="BH189" s="49"/>
      <c r="BI189" s="49"/>
      <c r="BJ189" s="49"/>
      <c r="BK189" s="49"/>
      <c r="BL189" s="49"/>
      <c r="BM189" s="49"/>
      <c r="BN189" s="49"/>
      <c r="BO189" s="49"/>
      <c r="BP189" s="49"/>
      <c r="BQ189" s="49"/>
      <c r="BR189" s="49"/>
      <c r="BS189" s="50"/>
      <c r="BT189" s="48"/>
      <c r="BU189" s="49"/>
      <c r="BV189" s="49"/>
      <c r="BW189" s="49"/>
      <c r="BX189" s="49"/>
      <c r="BY189" s="49"/>
      <c r="BZ189" s="49"/>
      <c r="CA189" s="49"/>
      <c r="CB189" s="49"/>
      <c r="CC189" s="49"/>
      <c r="CD189" s="49"/>
      <c r="CE189" s="49"/>
      <c r="CF189" s="49"/>
      <c r="CG189" s="49"/>
      <c r="CH189" s="49"/>
      <c r="CI189" s="49"/>
      <c r="CJ189" s="50"/>
      <c r="CK189" s="48"/>
      <c r="CL189" s="49"/>
      <c r="CM189" s="49"/>
      <c r="CN189" s="49"/>
      <c r="CO189" s="49"/>
      <c r="CP189" s="49"/>
      <c r="CQ189" s="49"/>
      <c r="CR189" s="49"/>
      <c r="CS189" s="49"/>
      <c r="CT189" s="49"/>
      <c r="CU189" s="49"/>
      <c r="CV189" s="49"/>
      <c r="CW189" s="49"/>
      <c r="CX189" s="49"/>
      <c r="CY189" s="49"/>
      <c r="CZ189" s="49"/>
      <c r="DA189" s="49"/>
    </row>
    <row r="190" spans="1:105" s="1" customFormat="1" ht="40.5" hidden="1" customHeight="1" outlineLevel="2" x14ac:dyDescent="0.2">
      <c r="A190" s="46" t="s">
        <v>225</v>
      </c>
      <c r="B190" s="46"/>
      <c r="C190" s="46"/>
      <c r="D190" s="46"/>
      <c r="E190" s="46"/>
      <c r="F190" s="46"/>
      <c r="G190" s="46"/>
      <c r="H190" s="47" t="s">
        <v>226</v>
      </c>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8" t="s">
        <v>195</v>
      </c>
      <c r="AK190" s="49"/>
      <c r="AL190" s="49"/>
      <c r="AM190" s="49"/>
      <c r="AN190" s="49"/>
      <c r="AO190" s="49"/>
      <c r="AP190" s="49"/>
      <c r="AQ190" s="49"/>
      <c r="AR190" s="49"/>
      <c r="AS190" s="49"/>
      <c r="AT190" s="49"/>
      <c r="AU190" s="49"/>
      <c r="AV190" s="49"/>
      <c r="AW190" s="49"/>
      <c r="AX190" s="49"/>
      <c r="AY190" s="50"/>
      <c r="AZ190" s="48"/>
      <c r="BA190" s="49"/>
      <c r="BB190" s="49"/>
      <c r="BC190" s="49"/>
      <c r="BD190" s="49"/>
      <c r="BE190" s="49"/>
      <c r="BF190" s="49"/>
      <c r="BG190" s="49"/>
      <c r="BH190" s="49"/>
      <c r="BI190" s="49"/>
      <c r="BJ190" s="49"/>
      <c r="BK190" s="49"/>
      <c r="BL190" s="49"/>
      <c r="BM190" s="49"/>
      <c r="BN190" s="49"/>
      <c r="BO190" s="49"/>
      <c r="BP190" s="49"/>
      <c r="BQ190" s="49"/>
      <c r="BR190" s="49"/>
      <c r="BS190" s="50"/>
      <c r="BT190" s="48"/>
      <c r="BU190" s="49"/>
      <c r="BV190" s="49"/>
      <c r="BW190" s="49"/>
      <c r="BX190" s="49"/>
      <c r="BY190" s="49"/>
      <c r="BZ190" s="49"/>
      <c r="CA190" s="49"/>
      <c r="CB190" s="49"/>
      <c r="CC190" s="49"/>
      <c r="CD190" s="49"/>
      <c r="CE190" s="49"/>
      <c r="CF190" s="49"/>
      <c r="CG190" s="49"/>
      <c r="CH190" s="49"/>
      <c r="CI190" s="49"/>
      <c r="CJ190" s="50"/>
      <c r="CK190" s="48"/>
      <c r="CL190" s="49"/>
      <c r="CM190" s="49"/>
      <c r="CN190" s="49"/>
      <c r="CO190" s="49"/>
      <c r="CP190" s="49"/>
      <c r="CQ190" s="49"/>
      <c r="CR190" s="49"/>
      <c r="CS190" s="49"/>
      <c r="CT190" s="49"/>
      <c r="CU190" s="49"/>
      <c r="CV190" s="49"/>
      <c r="CW190" s="49"/>
      <c r="CX190" s="49"/>
      <c r="CY190" s="49"/>
      <c r="CZ190" s="49"/>
      <c r="DA190" s="49"/>
    </row>
    <row r="191" spans="1:105" s="1" customFormat="1" ht="27.75" hidden="1" customHeight="1" outlineLevel="2" x14ac:dyDescent="0.2">
      <c r="A191" s="46" t="s">
        <v>182</v>
      </c>
      <c r="B191" s="46"/>
      <c r="C191" s="46"/>
      <c r="D191" s="46"/>
      <c r="E191" s="46"/>
      <c r="F191" s="46"/>
      <c r="G191" s="46"/>
      <c r="H191" s="47" t="s">
        <v>227</v>
      </c>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8"/>
      <c r="AK191" s="49"/>
      <c r="AL191" s="49"/>
      <c r="AM191" s="49"/>
      <c r="AN191" s="49"/>
      <c r="AO191" s="49"/>
      <c r="AP191" s="49"/>
      <c r="AQ191" s="49"/>
      <c r="AR191" s="49"/>
      <c r="AS191" s="49"/>
      <c r="AT191" s="49"/>
      <c r="AU191" s="49"/>
      <c r="AV191" s="49"/>
      <c r="AW191" s="49"/>
      <c r="AX191" s="49"/>
      <c r="AY191" s="50"/>
      <c r="AZ191" s="48"/>
      <c r="BA191" s="49"/>
      <c r="BB191" s="49"/>
      <c r="BC191" s="49"/>
      <c r="BD191" s="49"/>
      <c r="BE191" s="49"/>
      <c r="BF191" s="49"/>
      <c r="BG191" s="49"/>
      <c r="BH191" s="49"/>
      <c r="BI191" s="49"/>
      <c r="BJ191" s="49"/>
      <c r="BK191" s="49"/>
      <c r="BL191" s="49"/>
      <c r="BM191" s="49"/>
      <c r="BN191" s="49"/>
      <c r="BO191" s="49"/>
      <c r="BP191" s="49"/>
      <c r="BQ191" s="49"/>
      <c r="BR191" s="49"/>
      <c r="BS191" s="50"/>
      <c r="BT191" s="48"/>
      <c r="BU191" s="49"/>
      <c r="BV191" s="49"/>
      <c r="BW191" s="49"/>
      <c r="BX191" s="49"/>
      <c r="BY191" s="49"/>
      <c r="BZ191" s="49"/>
      <c r="CA191" s="49"/>
      <c r="CB191" s="49"/>
      <c r="CC191" s="49"/>
      <c r="CD191" s="49"/>
      <c r="CE191" s="49"/>
      <c r="CF191" s="49"/>
      <c r="CG191" s="49"/>
      <c r="CH191" s="49"/>
      <c r="CI191" s="49"/>
      <c r="CJ191" s="50"/>
      <c r="CK191" s="48"/>
      <c r="CL191" s="49"/>
      <c r="CM191" s="49"/>
      <c r="CN191" s="49"/>
      <c r="CO191" s="49"/>
      <c r="CP191" s="49"/>
      <c r="CQ191" s="49"/>
      <c r="CR191" s="49"/>
      <c r="CS191" s="49"/>
      <c r="CT191" s="49"/>
      <c r="CU191" s="49"/>
      <c r="CV191" s="49"/>
      <c r="CW191" s="49"/>
      <c r="CX191" s="49"/>
      <c r="CY191" s="49"/>
      <c r="CZ191" s="49"/>
      <c r="DA191" s="49"/>
    </row>
    <row r="192" spans="1:105" s="1" customFormat="1" ht="15" hidden="1" customHeight="1" outlineLevel="2" x14ac:dyDescent="0.2">
      <c r="A192" s="46"/>
      <c r="B192" s="46"/>
      <c r="C192" s="46"/>
      <c r="D192" s="46"/>
      <c r="E192" s="46"/>
      <c r="F192" s="46"/>
      <c r="G192" s="46"/>
      <c r="H192" s="47" t="s">
        <v>79</v>
      </c>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8"/>
      <c r="AK192" s="49"/>
      <c r="AL192" s="49"/>
      <c r="AM192" s="49"/>
      <c r="AN192" s="49"/>
      <c r="AO192" s="49"/>
      <c r="AP192" s="49"/>
      <c r="AQ192" s="49"/>
      <c r="AR192" s="49"/>
      <c r="AS192" s="49"/>
      <c r="AT192" s="49"/>
      <c r="AU192" s="49"/>
      <c r="AV192" s="49"/>
      <c r="AW192" s="49"/>
      <c r="AX192" s="49"/>
      <c r="AY192" s="50"/>
      <c r="AZ192" s="48"/>
      <c r="BA192" s="49"/>
      <c r="BB192" s="49"/>
      <c r="BC192" s="49"/>
      <c r="BD192" s="49"/>
      <c r="BE192" s="49"/>
      <c r="BF192" s="49"/>
      <c r="BG192" s="49"/>
      <c r="BH192" s="49"/>
      <c r="BI192" s="49"/>
      <c r="BJ192" s="49"/>
      <c r="BK192" s="49"/>
      <c r="BL192" s="49"/>
      <c r="BM192" s="49"/>
      <c r="BN192" s="49"/>
      <c r="BO192" s="49"/>
      <c r="BP192" s="49"/>
      <c r="BQ192" s="49"/>
      <c r="BR192" s="49"/>
      <c r="BS192" s="50"/>
      <c r="BT192" s="48"/>
      <c r="BU192" s="49"/>
      <c r="BV192" s="49"/>
      <c r="BW192" s="49"/>
      <c r="BX192" s="49"/>
      <c r="BY192" s="49"/>
      <c r="BZ192" s="49"/>
      <c r="CA192" s="49"/>
      <c r="CB192" s="49"/>
      <c r="CC192" s="49"/>
      <c r="CD192" s="49"/>
      <c r="CE192" s="49"/>
      <c r="CF192" s="49"/>
      <c r="CG192" s="49"/>
      <c r="CH192" s="49"/>
      <c r="CI192" s="49"/>
      <c r="CJ192" s="50"/>
      <c r="CK192" s="48"/>
      <c r="CL192" s="49"/>
      <c r="CM192" s="49"/>
      <c r="CN192" s="49"/>
      <c r="CO192" s="49"/>
      <c r="CP192" s="49"/>
      <c r="CQ192" s="49"/>
      <c r="CR192" s="49"/>
      <c r="CS192" s="49"/>
      <c r="CT192" s="49"/>
      <c r="CU192" s="49"/>
      <c r="CV192" s="49"/>
      <c r="CW192" s="49"/>
      <c r="CX192" s="49"/>
      <c r="CY192" s="49"/>
      <c r="CZ192" s="49"/>
      <c r="DA192" s="49"/>
    </row>
    <row r="193" spans="1:105" s="1" customFormat="1" ht="27.75" hidden="1" customHeight="1" outlineLevel="2" x14ac:dyDescent="0.2">
      <c r="A193" s="46" t="s">
        <v>228</v>
      </c>
      <c r="B193" s="46"/>
      <c r="C193" s="46"/>
      <c r="D193" s="46"/>
      <c r="E193" s="46"/>
      <c r="F193" s="46"/>
      <c r="G193" s="46"/>
      <c r="H193" s="47" t="s">
        <v>229</v>
      </c>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8" t="s">
        <v>195</v>
      </c>
      <c r="AK193" s="49"/>
      <c r="AL193" s="49"/>
      <c r="AM193" s="49"/>
      <c r="AN193" s="49"/>
      <c r="AO193" s="49"/>
      <c r="AP193" s="49"/>
      <c r="AQ193" s="49"/>
      <c r="AR193" s="49"/>
      <c r="AS193" s="49"/>
      <c r="AT193" s="49"/>
      <c r="AU193" s="49"/>
      <c r="AV193" s="49"/>
      <c r="AW193" s="49"/>
      <c r="AX193" s="49"/>
      <c r="AY193" s="50"/>
      <c r="AZ193" s="48"/>
      <c r="BA193" s="49"/>
      <c r="BB193" s="49"/>
      <c r="BC193" s="49"/>
      <c r="BD193" s="49"/>
      <c r="BE193" s="49"/>
      <c r="BF193" s="49"/>
      <c r="BG193" s="49"/>
      <c r="BH193" s="49"/>
      <c r="BI193" s="49"/>
      <c r="BJ193" s="49"/>
      <c r="BK193" s="49"/>
      <c r="BL193" s="49"/>
      <c r="BM193" s="49"/>
      <c r="BN193" s="49"/>
      <c r="BO193" s="49"/>
      <c r="BP193" s="49"/>
      <c r="BQ193" s="49"/>
      <c r="BR193" s="49"/>
      <c r="BS193" s="50"/>
      <c r="BT193" s="48"/>
      <c r="BU193" s="49"/>
      <c r="BV193" s="49"/>
      <c r="BW193" s="49"/>
      <c r="BX193" s="49"/>
      <c r="BY193" s="49"/>
      <c r="BZ193" s="49"/>
      <c r="CA193" s="49"/>
      <c r="CB193" s="49"/>
      <c r="CC193" s="49"/>
      <c r="CD193" s="49"/>
      <c r="CE193" s="49"/>
      <c r="CF193" s="49"/>
      <c r="CG193" s="49"/>
      <c r="CH193" s="49"/>
      <c r="CI193" s="49"/>
      <c r="CJ193" s="50"/>
      <c r="CK193" s="48"/>
      <c r="CL193" s="49"/>
      <c r="CM193" s="49"/>
      <c r="CN193" s="49"/>
      <c r="CO193" s="49"/>
      <c r="CP193" s="49"/>
      <c r="CQ193" s="49"/>
      <c r="CR193" s="49"/>
      <c r="CS193" s="49"/>
      <c r="CT193" s="49"/>
      <c r="CU193" s="49"/>
      <c r="CV193" s="49"/>
      <c r="CW193" s="49"/>
      <c r="CX193" s="49"/>
      <c r="CY193" s="49"/>
      <c r="CZ193" s="49"/>
      <c r="DA193" s="49"/>
    </row>
    <row r="194" spans="1:105" s="1" customFormat="1" ht="27.75" hidden="1" customHeight="1" outlineLevel="2" x14ac:dyDescent="0.2">
      <c r="A194" s="46" t="s">
        <v>230</v>
      </c>
      <c r="B194" s="46"/>
      <c r="C194" s="46"/>
      <c r="D194" s="46"/>
      <c r="E194" s="46"/>
      <c r="F194" s="46"/>
      <c r="G194" s="46"/>
      <c r="H194" s="47" t="s">
        <v>231</v>
      </c>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8" t="s">
        <v>195</v>
      </c>
      <c r="AK194" s="49"/>
      <c r="AL194" s="49"/>
      <c r="AM194" s="49"/>
      <c r="AN194" s="49"/>
      <c r="AO194" s="49"/>
      <c r="AP194" s="49"/>
      <c r="AQ194" s="49"/>
      <c r="AR194" s="49"/>
      <c r="AS194" s="49"/>
      <c r="AT194" s="49"/>
      <c r="AU194" s="49"/>
      <c r="AV194" s="49"/>
      <c r="AW194" s="49"/>
      <c r="AX194" s="49"/>
      <c r="AY194" s="50"/>
      <c r="AZ194" s="48"/>
      <c r="BA194" s="49"/>
      <c r="BB194" s="49"/>
      <c r="BC194" s="49"/>
      <c r="BD194" s="49"/>
      <c r="BE194" s="49"/>
      <c r="BF194" s="49"/>
      <c r="BG194" s="49"/>
      <c r="BH194" s="49"/>
      <c r="BI194" s="49"/>
      <c r="BJ194" s="49"/>
      <c r="BK194" s="49"/>
      <c r="BL194" s="49"/>
      <c r="BM194" s="49"/>
      <c r="BN194" s="49"/>
      <c r="BO194" s="49"/>
      <c r="BP194" s="49"/>
      <c r="BQ194" s="49"/>
      <c r="BR194" s="49"/>
      <c r="BS194" s="50"/>
      <c r="BT194" s="48"/>
      <c r="BU194" s="49"/>
      <c r="BV194" s="49"/>
      <c r="BW194" s="49"/>
      <c r="BX194" s="49"/>
      <c r="BY194" s="49"/>
      <c r="BZ194" s="49"/>
      <c r="CA194" s="49"/>
      <c r="CB194" s="49"/>
      <c r="CC194" s="49"/>
      <c r="CD194" s="49"/>
      <c r="CE194" s="49"/>
      <c r="CF194" s="49"/>
      <c r="CG194" s="49"/>
      <c r="CH194" s="49"/>
      <c r="CI194" s="49"/>
      <c r="CJ194" s="50"/>
      <c r="CK194" s="48"/>
      <c r="CL194" s="49"/>
      <c r="CM194" s="49"/>
      <c r="CN194" s="49"/>
      <c r="CO194" s="49"/>
      <c r="CP194" s="49"/>
      <c r="CQ194" s="49"/>
      <c r="CR194" s="49"/>
      <c r="CS194" s="49"/>
      <c r="CT194" s="49"/>
      <c r="CU194" s="49"/>
      <c r="CV194" s="49"/>
      <c r="CW194" s="49"/>
      <c r="CX194" s="49"/>
      <c r="CY194" s="49"/>
      <c r="CZ194" s="49"/>
      <c r="DA194" s="49"/>
    </row>
    <row r="195" spans="1:105" s="1" customFormat="1" ht="27.75" hidden="1" customHeight="1" outlineLevel="2" x14ac:dyDescent="0.2">
      <c r="A195" s="46" t="s">
        <v>232</v>
      </c>
      <c r="B195" s="46"/>
      <c r="C195" s="46"/>
      <c r="D195" s="46"/>
      <c r="E195" s="46"/>
      <c r="F195" s="46"/>
      <c r="G195" s="46"/>
      <c r="H195" s="47" t="s">
        <v>233</v>
      </c>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8"/>
      <c r="AK195" s="49"/>
      <c r="AL195" s="49"/>
      <c r="AM195" s="49"/>
      <c r="AN195" s="49"/>
      <c r="AO195" s="49"/>
      <c r="AP195" s="49"/>
      <c r="AQ195" s="49"/>
      <c r="AR195" s="49"/>
      <c r="AS195" s="49"/>
      <c r="AT195" s="49"/>
      <c r="AU195" s="49"/>
      <c r="AV195" s="49"/>
      <c r="AW195" s="49"/>
      <c r="AX195" s="49"/>
      <c r="AY195" s="50"/>
      <c r="AZ195" s="48"/>
      <c r="BA195" s="49"/>
      <c r="BB195" s="49"/>
      <c r="BC195" s="49"/>
      <c r="BD195" s="49"/>
      <c r="BE195" s="49"/>
      <c r="BF195" s="49"/>
      <c r="BG195" s="49"/>
      <c r="BH195" s="49"/>
      <c r="BI195" s="49"/>
      <c r="BJ195" s="49"/>
      <c r="BK195" s="49"/>
      <c r="BL195" s="49"/>
      <c r="BM195" s="49"/>
      <c r="BN195" s="49"/>
      <c r="BO195" s="49"/>
      <c r="BP195" s="49"/>
      <c r="BQ195" s="49"/>
      <c r="BR195" s="49"/>
      <c r="BS195" s="50"/>
      <c r="BT195" s="48"/>
      <c r="BU195" s="49"/>
      <c r="BV195" s="49"/>
      <c r="BW195" s="49"/>
      <c r="BX195" s="49"/>
      <c r="BY195" s="49"/>
      <c r="BZ195" s="49"/>
      <c r="CA195" s="49"/>
      <c r="CB195" s="49"/>
      <c r="CC195" s="49"/>
      <c r="CD195" s="49"/>
      <c r="CE195" s="49"/>
      <c r="CF195" s="49"/>
      <c r="CG195" s="49"/>
      <c r="CH195" s="49"/>
      <c r="CI195" s="49"/>
      <c r="CJ195" s="50"/>
      <c r="CK195" s="48"/>
      <c r="CL195" s="49"/>
      <c r="CM195" s="49"/>
      <c r="CN195" s="49"/>
      <c r="CO195" s="49"/>
      <c r="CP195" s="49"/>
      <c r="CQ195" s="49"/>
      <c r="CR195" s="49"/>
      <c r="CS195" s="49"/>
      <c r="CT195" s="49"/>
      <c r="CU195" s="49"/>
      <c r="CV195" s="49"/>
      <c r="CW195" s="49"/>
      <c r="CX195" s="49"/>
      <c r="CY195" s="49"/>
      <c r="CZ195" s="49"/>
      <c r="DA195" s="49"/>
    </row>
    <row r="196" spans="1:105" s="1" customFormat="1" ht="14.25" hidden="1" customHeight="1" outlineLevel="2" x14ac:dyDescent="0.2">
      <c r="A196" s="46"/>
      <c r="B196" s="46"/>
      <c r="C196" s="46"/>
      <c r="D196" s="46"/>
      <c r="E196" s="46"/>
      <c r="F196" s="46"/>
      <c r="G196" s="46"/>
      <c r="H196" s="47" t="s">
        <v>79</v>
      </c>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8"/>
      <c r="AK196" s="49"/>
      <c r="AL196" s="49"/>
      <c r="AM196" s="49"/>
      <c r="AN196" s="49"/>
      <c r="AO196" s="49"/>
      <c r="AP196" s="49"/>
      <c r="AQ196" s="49"/>
      <c r="AR196" s="49"/>
      <c r="AS196" s="49"/>
      <c r="AT196" s="49"/>
      <c r="AU196" s="49"/>
      <c r="AV196" s="49"/>
      <c r="AW196" s="49"/>
      <c r="AX196" s="49"/>
      <c r="AY196" s="50"/>
      <c r="AZ196" s="48"/>
      <c r="BA196" s="49"/>
      <c r="BB196" s="49"/>
      <c r="BC196" s="49"/>
      <c r="BD196" s="49"/>
      <c r="BE196" s="49"/>
      <c r="BF196" s="49"/>
      <c r="BG196" s="49"/>
      <c r="BH196" s="49"/>
      <c r="BI196" s="49"/>
      <c r="BJ196" s="49"/>
      <c r="BK196" s="49"/>
      <c r="BL196" s="49"/>
      <c r="BM196" s="49"/>
      <c r="BN196" s="49"/>
      <c r="BO196" s="49"/>
      <c r="BP196" s="49"/>
      <c r="BQ196" s="49"/>
      <c r="BR196" s="49"/>
      <c r="BS196" s="50"/>
      <c r="BT196" s="48"/>
      <c r="BU196" s="49"/>
      <c r="BV196" s="49"/>
      <c r="BW196" s="49"/>
      <c r="BX196" s="49"/>
      <c r="BY196" s="49"/>
      <c r="BZ196" s="49"/>
      <c r="CA196" s="49"/>
      <c r="CB196" s="49"/>
      <c r="CC196" s="49"/>
      <c r="CD196" s="49"/>
      <c r="CE196" s="49"/>
      <c r="CF196" s="49"/>
      <c r="CG196" s="49"/>
      <c r="CH196" s="49"/>
      <c r="CI196" s="49"/>
      <c r="CJ196" s="50"/>
      <c r="CK196" s="48"/>
      <c r="CL196" s="49"/>
      <c r="CM196" s="49"/>
      <c r="CN196" s="49"/>
      <c r="CO196" s="49"/>
      <c r="CP196" s="49"/>
      <c r="CQ196" s="49"/>
      <c r="CR196" s="49"/>
      <c r="CS196" s="49"/>
      <c r="CT196" s="49"/>
      <c r="CU196" s="49"/>
      <c r="CV196" s="49"/>
      <c r="CW196" s="49"/>
      <c r="CX196" s="49"/>
      <c r="CY196" s="49"/>
      <c r="CZ196" s="49"/>
      <c r="DA196" s="49"/>
    </row>
    <row r="197" spans="1:105" s="1" customFormat="1" ht="27.75" hidden="1" customHeight="1" outlineLevel="2" x14ac:dyDescent="0.2">
      <c r="A197" s="46" t="s">
        <v>234</v>
      </c>
      <c r="B197" s="46"/>
      <c r="C197" s="46"/>
      <c r="D197" s="46"/>
      <c r="E197" s="46"/>
      <c r="F197" s="46"/>
      <c r="G197" s="46"/>
      <c r="H197" s="47" t="s">
        <v>222</v>
      </c>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8" t="s">
        <v>195</v>
      </c>
      <c r="AK197" s="49"/>
      <c r="AL197" s="49"/>
      <c r="AM197" s="49"/>
      <c r="AN197" s="49"/>
      <c r="AO197" s="49"/>
      <c r="AP197" s="49"/>
      <c r="AQ197" s="49"/>
      <c r="AR197" s="49"/>
      <c r="AS197" s="49"/>
      <c r="AT197" s="49"/>
      <c r="AU197" s="49"/>
      <c r="AV197" s="49"/>
      <c r="AW197" s="49"/>
      <c r="AX197" s="49"/>
      <c r="AY197" s="50"/>
      <c r="AZ197" s="48"/>
      <c r="BA197" s="49"/>
      <c r="BB197" s="49"/>
      <c r="BC197" s="49"/>
      <c r="BD197" s="49"/>
      <c r="BE197" s="49"/>
      <c r="BF197" s="49"/>
      <c r="BG197" s="49"/>
      <c r="BH197" s="49"/>
      <c r="BI197" s="49"/>
      <c r="BJ197" s="49"/>
      <c r="BK197" s="49"/>
      <c r="BL197" s="49"/>
      <c r="BM197" s="49"/>
      <c r="BN197" s="49"/>
      <c r="BO197" s="49"/>
      <c r="BP197" s="49"/>
      <c r="BQ197" s="49"/>
      <c r="BR197" s="49"/>
      <c r="BS197" s="50"/>
      <c r="BT197" s="48"/>
      <c r="BU197" s="49"/>
      <c r="BV197" s="49"/>
      <c r="BW197" s="49"/>
      <c r="BX197" s="49"/>
      <c r="BY197" s="49"/>
      <c r="BZ197" s="49"/>
      <c r="CA197" s="49"/>
      <c r="CB197" s="49"/>
      <c r="CC197" s="49"/>
      <c r="CD197" s="49"/>
      <c r="CE197" s="49"/>
      <c r="CF197" s="49"/>
      <c r="CG197" s="49"/>
      <c r="CH197" s="49"/>
      <c r="CI197" s="49"/>
      <c r="CJ197" s="50"/>
      <c r="CK197" s="48"/>
      <c r="CL197" s="49"/>
      <c r="CM197" s="49"/>
      <c r="CN197" s="49"/>
      <c r="CO197" s="49"/>
      <c r="CP197" s="49"/>
      <c r="CQ197" s="49"/>
      <c r="CR197" s="49"/>
      <c r="CS197" s="49"/>
      <c r="CT197" s="49"/>
      <c r="CU197" s="49"/>
      <c r="CV197" s="49"/>
      <c r="CW197" s="49"/>
      <c r="CX197" s="49"/>
      <c r="CY197" s="49"/>
      <c r="CZ197" s="49"/>
      <c r="DA197" s="49"/>
    </row>
    <row r="198" spans="1:105" s="1" customFormat="1" ht="27.75" hidden="1" customHeight="1" outlineLevel="2" x14ac:dyDescent="0.2">
      <c r="A198" s="46" t="s">
        <v>235</v>
      </c>
      <c r="B198" s="46"/>
      <c r="C198" s="46"/>
      <c r="D198" s="46"/>
      <c r="E198" s="46"/>
      <c r="F198" s="46"/>
      <c r="G198" s="46"/>
      <c r="H198" s="47" t="s">
        <v>224</v>
      </c>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8" t="s">
        <v>195</v>
      </c>
      <c r="AK198" s="49"/>
      <c r="AL198" s="49"/>
      <c r="AM198" s="49"/>
      <c r="AN198" s="49"/>
      <c r="AO198" s="49"/>
      <c r="AP198" s="49"/>
      <c r="AQ198" s="49"/>
      <c r="AR198" s="49"/>
      <c r="AS198" s="49"/>
      <c r="AT198" s="49"/>
      <c r="AU198" s="49"/>
      <c r="AV198" s="49"/>
      <c r="AW198" s="49"/>
      <c r="AX198" s="49"/>
      <c r="AY198" s="50"/>
      <c r="AZ198" s="48"/>
      <c r="BA198" s="49"/>
      <c r="BB198" s="49"/>
      <c r="BC198" s="49"/>
      <c r="BD198" s="49"/>
      <c r="BE198" s="49"/>
      <c r="BF198" s="49"/>
      <c r="BG198" s="49"/>
      <c r="BH198" s="49"/>
      <c r="BI198" s="49"/>
      <c r="BJ198" s="49"/>
      <c r="BK198" s="49"/>
      <c r="BL198" s="49"/>
      <c r="BM198" s="49"/>
      <c r="BN198" s="49"/>
      <c r="BO198" s="49"/>
      <c r="BP198" s="49"/>
      <c r="BQ198" s="49"/>
      <c r="BR198" s="49"/>
      <c r="BS198" s="50"/>
      <c r="BT198" s="48"/>
      <c r="BU198" s="49"/>
      <c r="BV198" s="49"/>
      <c r="BW198" s="49"/>
      <c r="BX198" s="49"/>
      <c r="BY198" s="49"/>
      <c r="BZ198" s="49"/>
      <c r="CA198" s="49"/>
      <c r="CB198" s="49"/>
      <c r="CC198" s="49"/>
      <c r="CD198" s="49"/>
      <c r="CE198" s="49"/>
      <c r="CF198" s="49"/>
      <c r="CG198" s="49"/>
      <c r="CH198" s="49"/>
      <c r="CI198" s="49"/>
      <c r="CJ198" s="50"/>
      <c r="CK198" s="48"/>
      <c r="CL198" s="49"/>
      <c r="CM198" s="49"/>
      <c r="CN198" s="49"/>
      <c r="CO198" s="49"/>
      <c r="CP198" s="49"/>
      <c r="CQ198" s="49"/>
      <c r="CR198" s="49"/>
      <c r="CS198" s="49"/>
      <c r="CT198" s="49"/>
      <c r="CU198" s="49"/>
      <c r="CV198" s="49"/>
      <c r="CW198" s="49"/>
      <c r="CX198" s="49"/>
      <c r="CY198" s="49"/>
      <c r="CZ198" s="49"/>
      <c r="DA198" s="49"/>
    </row>
    <row r="199" spans="1:105" s="1" customFormat="1" ht="40.5" hidden="1" customHeight="1" outlineLevel="2" x14ac:dyDescent="0.2">
      <c r="A199" s="46" t="s">
        <v>236</v>
      </c>
      <c r="B199" s="46"/>
      <c r="C199" s="46"/>
      <c r="D199" s="46"/>
      <c r="E199" s="46"/>
      <c r="F199" s="46"/>
      <c r="G199" s="46"/>
      <c r="H199" s="47" t="s">
        <v>226</v>
      </c>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8" t="s">
        <v>195</v>
      </c>
      <c r="AK199" s="49"/>
      <c r="AL199" s="49"/>
      <c r="AM199" s="49"/>
      <c r="AN199" s="49"/>
      <c r="AO199" s="49"/>
      <c r="AP199" s="49"/>
      <c r="AQ199" s="49"/>
      <c r="AR199" s="49"/>
      <c r="AS199" s="49"/>
      <c r="AT199" s="49"/>
      <c r="AU199" s="49"/>
      <c r="AV199" s="49"/>
      <c r="AW199" s="49"/>
      <c r="AX199" s="49"/>
      <c r="AY199" s="50"/>
      <c r="AZ199" s="48"/>
      <c r="BA199" s="49"/>
      <c r="BB199" s="49"/>
      <c r="BC199" s="49"/>
      <c r="BD199" s="49"/>
      <c r="BE199" s="49"/>
      <c r="BF199" s="49"/>
      <c r="BG199" s="49"/>
      <c r="BH199" s="49"/>
      <c r="BI199" s="49"/>
      <c r="BJ199" s="49"/>
      <c r="BK199" s="49"/>
      <c r="BL199" s="49"/>
      <c r="BM199" s="49"/>
      <c r="BN199" s="49"/>
      <c r="BO199" s="49"/>
      <c r="BP199" s="49"/>
      <c r="BQ199" s="49"/>
      <c r="BR199" s="49"/>
      <c r="BS199" s="50"/>
      <c r="BT199" s="48"/>
      <c r="BU199" s="49"/>
      <c r="BV199" s="49"/>
      <c r="BW199" s="49"/>
      <c r="BX199" s="49"/>
      <c r="BY199" s="49"/>
      <c r="BZ199" s="49"/>
      <c r="CA199" s="49"/>
      <c r="CB199" s="49"/>
      <c r="CC199" s="49"/>
      <c r="CD199" s="49"/>
      <c r="CE199" s="49"/>
      <c r="CF199" s="49"/>
      <c r="CG199" s="49"/>
      <c r="CH199" s="49"/>
      <c r="CI199" s="49"/>
      <c r="CJ199" s="50"/>
      <c r="CK199" s="48"/>
      <c r="CL199" s="49"/>
      <c r="CM199" s="49"/>
      <c r="CN199" s="49"/>
      <c r="CO199" s="49"/>
      <c r="CP199" s="49"/>
      <c r="CQ199" s="49"/>
      <c r="CR199" s="49"/>
      <c r="CS199" s="49"/>
      <c r="CT199" s="49"/>
      <c r="CU199" s="49"/>
      <c r="CV199" s="49"/>
      <c r="CW199" s="49"/>
      <c r="CX199" s="49"/>
      <c r="CY199" s="49"/>
      <c r="CZ199" s="49"/>
      <c r="DA199" s="49"/>
    </row>
    <row r="200" spans="1:105" s="1" customFormat="1" ht="40.5" hidden="1" customHeight="1" outlineLevel="2" x14ac:dyDescent="0.2">
      <c r="A200" s="46" t="s">
        <v>237</v>
      </c>
      <c r="B200" s="46"/>
      <c r="C200" s="46"/>
      <c r="D200" s="46"/>
      <c r="E200" s="46"/>
      <c r="F200" s="46"/>
      <c r="G200" s="46"/>
      <c r="H200" s="47" t="s">
        <v>238</v>
      </c>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8"/>
      <c r="AK200" s="49"/>
      <c r="AL200" s="49"/>
      <c r="AM200" s="49"/>
      <c r="AN200" s="49"/>
      <c r="AO200" s="49"/>
      <c r="AP200" s="49"/>
      <c r="AQ200" s="49"/>
      <c r="AR200" s="49"/>
      <c r="AS200" s="49"/>
      <c r="AT200" s="49"/>
      <c r="AU200" s="49"/>
      <c r="AV200" s="49"/>
      <c r="AW200" s="49"/>
      <c r="AX200" s="49"/>
      <c r="AY200" s="50"/>
      <c r="AZ200" s="48"/>
      <c r="BA200" s="49"/>
      <c r="BB200" s="49"/>
      <c r="BC200" s="49"/>
      <c r="BD200" s="49"/>
      <c r="BE200" s="49"/>
      <c r="BF200" s="49"/>
      <c r="BG200" s="49"/>
      <c r="BH200" s="49"/>
      <c r="BI200" s="49"/>
      <c r="BJ200" s="49"/>
      <c r="BK200" s="49"/>
      <c r="BL200" s="49"/>
      <c r="BM200" s="49"/>
      <c r="BN200" s="49"/>
      <c r="BO200" s="49"/>
      <c r="BP200" s="49"/>
      <c r="BQ200" s="49"/>
      <c r="BR200" s="49"/>
      <c r="BS200" s="50"/>
      <c r="BT200" s="48"/>
      <c r="BU200" s="49"/>
      <c r="BV200" s="49"/>
      <c r="BW200" s="49"/>
      <c r="BX200" s="49"/>
      <c r="BY200" s="49"/>
      <c r="BZ200" s="49"/>
      <c r="CA200" s="49"/>
      <c r="CB200" s="49"/>
      <c r="CC200" s="49"/>
      <c r="CD200" s="49"/>
      <c r="CE200" s="49"/>
      <c r="CF200" s="49"/>
      <c r="CG200" s="49"/>
      <c r="CH200" s="49"/>
      <c r="CI200" s="49"/>
      <c r="CJ200" s="50"/>
      <c r="CK200" s="48"/>
      <c r="CL200" s="49"/>
      <c r="CM200" s="49"/>
      <c r="CN200" s="49"/>
      <c r="CO200" s="49"/>
      <c r="CP200" s="49"/>
      <c r="CQ200" s="49"/>
      <c r="CR200" s="49"/>
      <c r="CS200" s="49"/>
      <c r="CT200" s="49"/>
      <c r="CU200" s="49"/>
      <c r="CV200" s="49"/>
      <c r="CW200" s="49"/>
      <c r="CX200" s="49"/>
      <c r="CY200" s="49"/>
      <c r="CZ200" s="49"/>
      <c r="DA200" s="49"/>
    </row>
    <row r="201" spans="1:105" s="1" customFormat="1" ht="15" hidden="1" customHeight="1" outlineLevel="2" x14ac:dyDescent="0.2">
      <c r="A201" s="46"/>
      <c r="B201" s="46"/>
      <c r="C201" s="46"/>
      <c r="D201" s="46"/>
      <c r="E201" s="46"/>
      <c r="F201" s="46"/>
      <c r="G201" s="46"/>
      <c r="H201" s="47" t="s">
        <v>79</v>
      </c>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8"/>
      <c r="AK201" s="49"/>
      <c r="AL201" s="49"/>
      <c r="AM201" s="49"/>
      <c r="AN201" s="49"/>
      <c r="AO201" s="49"/>
      <c r="AP201" s="49"/>
      <c r="AQ201" s="49"/>
      <c r="AR201" s="49"/>
      <c r="AS201" s="49"/>
      <c r="AT201" s="49"/>
      <c r="AU201" s="49"/>
      <c r="AV201" s="49"/>
      <c r="AW201" s="49"/>
      <c r="AX201" s="49"/>
      <c r="AY201" s="50"/>
      <c r="AZ201" s="48"/>
      <c r="BA201" s="49"/>
      <c r="BB201" s="49"/>
      <c r="BC201" s="49"/>
      <c r="BD201" s="49"/>
      <c r="BE201" s="49"/>
      <c r="BF201" s="49"/>
      <c r="BG201" s="49"/>
      <c r="BH201" s="49"/>
      <c r="BI201" s="49"/>
      <c r="BJ201" s="49"/>
      <c r="BK201" s="49"/>
      <c r="BL201" s="49"/>
      <c r="BM201" s="49"/>
      <c r="BN201" s="49"/>
      <c r="BO201" s="49"/>
      <c r="BP201" s="49"/>
      <c r="BQ201" s="49"/>
      <c r="BR201" s="49"/>
      <c r="BS201" s="50"/>
      <c r="BT201" s="48"/>
      <c r="BU201" s="49"/>
      <c r="BV201" s="49"/>
      <c r="BW201" s="49"/>
      <c r="BX201" s="49"/>
      <c r="BY201" s="49"/>
      <c r="BZ201" s="49"/>
      <c r="CA201" s="49"/>
      <c r="CB201" s="49"/>
      <c r="CC201" s="49"/>
      <c r="CD201" s="49"/>
      <c r="CE201" s="49"/>
      <c r="CF201" s="49"/>
      <c r="CG201" s="49"/>
      <c r="CH201" s="49"/>
      <c r="CI201" s="49"/>
      <c r="CJ201" s="50"/>
      <c r="CK201" s="48"/>
      <c r="CL201" s="49"/>
      <c r="CM201" s="49"/>
      <c r="CN201" s="49"/>
      <c r="CO201" s="49"/>
      <c r="CP201" s="49"/>
      <c r="CQ201" s="49"/>
      <c r="CR201" s="49"/>
      <c r="CS201" s="49"/>
      <c r="CT201" s="49"/>
      <c r="CU201" s="49"/>
      <c r="CV201" s="49"/>
      <c r="CW201" s="49"/>
      <c r="CX201" s="49"/>
      <c r="CY201" s="49"/>
      <c r="CZ201" s="49"/>
      <c r="DA201" s="49"/>
    </row>
    <row r="202" spans="1:105" s="1" customFormat="1" ht="27.75" hidden="1" customHeight="1" outlineLevel="2" x14ac:dyDescent="0.2">
      <c r="A202" s="46" t="s">
        <v>239</v>
      </c>
      <c r="B202" s="46"/>
      <c r="C202" s="46"/>
      <c r="D202" s="46"/>
      <c r="E202" s="46"/>
      <c r="F202" s="46"/>
      <c r="G202" s="46"/>
      <c r="H202" s="47" t="s">
        <v>222</v>
      </c>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8" t="s">
        <v>195</v>
      </c>
      <c r="AK202" s="49"/>
      <c r="AL202" s="49"/>
      <c r="AM202" s="49"/>
      <c r="AN202" s="49"/>
      <c r="AO202" s="49"/>
      <c r="AP202" s="49"/>
      <c r="AQ202" s="49"/>
      <c r="AR202" s="49"/>
      <c r="AS202" s="49"/>
      <c r="AT202" s="49"/>
      <c r="AU202" s="49"/>
      <c r="AV202" s="49"/>
      <c r="AW202" s="49"/>
      <c r="AX202" s="49"/>
      <c r="AY202" s="50"/>
      <c r="AZ202" s="48"/>
      <c r="BA202" s="49"/>
      <c r="BB202" s="49"/>
      <c r="BC202" s="49"/>
      <c r="BD202" s="49"/>
      <c r="BE202" s="49"/>
      <c r="BF202" s="49"/>
      <c r="BG202" s="49"/>
      <c r="BH202" s="49"/>
      <c r="BI202" s="49"/>
      <c r="BJ202" s="49"/>
      <c r="BK202" s="49"/>
      <c r="BL202" s="49"/>
      <c r="BM202" s="49"/>
      <c r="BN202" s="49"/>
      <c r="BO202" s="49"/>
      <c r="BP202" s="49"/>
      <c r="BQ202" s="49"/>
      <c r="BR202" s="49"/>
      <c r="BS202" s="50"/>
      <c r="BT202" s="48"/>
      <c r="BU202" s="49"/>
      <c r="BV202" s="49"/>
      <c r="BW202" s="49"/>
      <c r="BX202" s="49"/>
      <c r="BY202" s="49"/>
      <c r="BZ202" s="49"/>
      <c r="CA202" s="49"/>
      <c r="CB202" s="49"/>
      <c r="CC202" s="49"/>
      <c r="CD202" s="49"/>
      <c r="CE202" s="49"/>
      <c r="CF202" s="49"/>
      <c r="CG202" s="49"/>
      <c r="CH202" s="49"/>
      <c r="CI202" s="49"/>
      <c r="CJ202" s="50"/>
      <c r="CK202" s="48"/>
      <c r="CL202" s="49"/>
      <c r="CM202" s="49"/>
      <c r="CN202" s="49"/>
      <c r="CO202" s="49"/>
      <c r="CP202" s="49"/>
      <c r="CQ202" s="49"/>
      <c r="CR202" s="49"/>
      <c r="CS202" s="49"/>
      <c r="CT202" s="49"/>
      <c r="CU202" s="49"/>
      <c r="CV202" s="49"/>
      <c r="CW202" s="49"/>
      <c r="CX202" s="49"/>
      <c r="CY202" s="49"/>
      <c r="CZ202" s="49"/>
      <c r="DA202" s="49"/>
    </row>
    <row r="203" spans="1:105" s="1" customFormat="1" ht="27.75" hidden="1" customHeight="1" outlineLevel="2" x14ac:dyDescent="0.2">
      <c r="A203" s="46" t="s">
        <v>240</v>
      </c>
      <c r="B203" s="46"/>
      <c r="C203" s="46"/>
      <c r="D203" s="46"/>
      <c r="E203" s="46"/>
      <c r="F203" s="46"/>
      <c r="G203" s="46"/>
      <c r="H203" s="47" t="s">
        <v>224</v>
      </c>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8" t="s">
        <v>195</v>
      </c>
      <c r="AK203" s="49"/>
      <c r="AL203" s="49"/>
      <c r="AM203" s="49"/>
      <c r="AN203" s="49"/>
      <c r="AO203" s="49"/>
      <c r="AP203" s="49"/>
      <c r="AQ203" s="49"/>
      <c r="AR203" s="49"/>
      <c r="AS203" s="49"/>
      <c r="AT203" s="49"/>
      <c r="AU203" s="49"/>
      <c r="AV203" s="49"/>
      <c r="AW203" s="49"/>
      <c r="AX203" s="49"/>
      <c r="AY203" s="50"/>
      <c r="AZ203" s="48"/>
      <c r="BA203" s="49"/>
      <c r="BB203" s="49"/>
      <c r="BC203" s="49"/>
      <c r="BD203" s="49"/>
      <c r="BE203" s="49"/>
      <c r="BF203" s="49"/>
      <c r="BG203" s="49"/>
      <c r="BH203" s="49"/>
      <c r="BI203" s="49"/>
      <c r="BJ203" s="49"/>
      <c r="BK203" s="49"/>
      <c r="BL203" s="49"/>
      <c r="BM203" s="49"/>
      <c r="BN203" s="49"/>
      <c r="BO203" s="49"/>
      <c r="BP203" s="49"/>
      <c r="BQ203" s="49"/>
      <c r="BR203" s="49"/>
      <c r="BS203" s="50"/>
      <c r="BT203" s="48"/>
      <c r="BU203" s="49"/>
      <c r="BV203" s="49"/>
      <c r="BW203" s="49"/>
      <c r="BX203" s="49"/>
      <c r="BY203" s="49"/>
      <c r="BZ203" s="49"/>
      <c r="CA203" s="49"/>
      <c r="CB203" s="49"/>
      <c r="CC203" s="49"/>
      <c r="CD203" s="49"/>
      <c r="CE203" s="49"/>
      <c r="CF203" s="49"/>
      <c r="CG203" s="49"/>
      <c r="CH203" s="49"/>
      <c r="CI203" s="49"/>
      <c r="CJ203" s="50"/>
      <c r="CK203" s="48"/>
      <c r="CL203" s="49"/>
      <c r="CM203" s="49"/>
      <c r="CN203" s="49"/>
      <c r="CO203" s="49"/>
      <c r="CP203" s="49"/>
      <c r="CQ203" s="49"/>
      <c r="CR203" s="49"/>
      <c r="CS203" s="49"/>
      <c r="CT203" s="49"/>
      <c r="CU203" s="49"/>
      <c r="CV203" s="49"/>
      <c r="CW203" s="49"/>
      <c r="CX203" s="49"/>
      <c r="CY203" s="49"/>
      <c r="CZ203" s="49"/>
      <c r="DA203" s="49"/>
    </row>
    <row r="204" spans="1:105" s="1" customFormat="1" ht="40.5" hidden="1" customHeight="1" outlineLevel="2" x14ac:dyDescent="0.2">
      <c r="A204" s="46" t="s">
        <v>241</v>
      </c>
      <c r="B204" s="46"/>
      <c r="C204" s="46"/>
      <c r="D204" s="46"/>
      <c r="E204" s="46"/>
      <c r="F204" s="46"/>
      <c r="G204" s="46"/>
      <c r="H204" s="47" t="s">
        <v>226</v>
      </c>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8" t="s">
        <v>195</v>
      </c>
      <c r="AK204" s="49"/>
      <c r="AL204" s="49"/>
      <c r="AM204" s="49"/>
      <c r="AN204" s="49"/>
      <c r="AO204" s="49"/>
      <c r="AP204" s="49"/>
      <c r="AQ204" s="49"/>
      <c r="AR204" s="49"/>
      <c r="AS204" s="49"/>
      <c r="AT204" s="49"/>
      <c r="AU204" s="49"/>
      <c r="AV204" s="49"/>
      <c r="AW204" s="49"/>
      <c r="AX204" s="49"/>
      <c r="AY204" s="50"/>
      <c r="AZ204" s="48"/>
      <c r="BA204" s="49"/>
      <c r="BB204" s="49"/>
      <c r="BC204" s="49"/>
      <c r="BD204" s="49"/>
      <c r="BE204" s="49"/>
      <c r="BF204" s="49"/>
      <c r="BG204" s="49"/>
      <c r="BH204" s="49"/>
      <c r="BI204" s="49"/>
      <c r="BJ204" s="49"/>
      <c r="BK204" s="49"/>
      <c r="BL204" s="49"/>
      <c r="BM204" s="49"/>
      <c r="BN204" s="49"/>
      <c r="BO204" s="49"/>
      <c r="BP204" s="49"/>
      <c r="BQ204" s="49"/>
      <c r="BR204" s="49"/>
      <c r="BS204" s="50"/>
      <c r="BT204" s="48"/>
      <c r="BU204" s="49"/>
      <c r="BV204" s="49"/>
      <c r="BW204" s="49"/>
      <c r="BX204" s="49"/>
      <c r="BY204" s="49"/>
      <c r="BZ204" s="49"/>
      <c r="CA204" s="49"/>
      <c r="CB204" s="49"/>
      <c r="CC204" s="49"/>
      <c r="CD204" s="49"/>
      <c r="CE204" s="49"/>
      <c r="CF204" s="49"/>
      <c r="CG204" s="49"/>
      <c r="CH204" s="49"/>
      <c r="CI204" s="49"/>
      <c r="CJ204" s="50"/>
      <c r="CK204" s="48"/>
      <c r="CL204" s="49"/>
      <c r="CM204" s="49"/>
      <c r="CN204" s="49"/>
      <c r="CO204" s="49"/>
      <c r="CP204" s="49"/>
      <c r="CQ204" s="49"/>
      <c r="CR204" s="49"/>
      <c r="CS204" s="49"/>
      <c r="CT204" s="49"/>
      <c r="CU204" s="49"/>
      <c r="CV204" s="49"/>
      <c r="CW204" s="49"/>
      <c r="CX204" s="49"/>
      <c r="CY204" s="49"/>
      <c r="CZ204" s="49"/>
      <c r="DA204" s="49"/>
    </row>
    <row r="205" spans="1:105" s="1" customFormat="1" ht="15" hidden="1" customHeight="1" outlineLevel="2" x14ac:dyDescent="0.2">
      <c r="A205" s="46" t="s">
        <v>242</v>
      </c>
      <c r="B205" s="46"/>
      <c r="C205" s="46"/>
      <c r="D205" s="46"/>
      <c r="E205" s="46"/>
      <c r="F205" s="46"/>
      <c r="G205" s="46"/>
      <c r="H205" s="47" t="s">
        <v>48</v>
      </c>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8" t="s">
        <v>195</v>
      </c>
      <c r="AK205" s="49"/>
      <c r="AL205" s="49"/>
      <c r="AM205" s="49"/>
      <c r="AN205" s="49"/>
      <c r="AO205" s="49"/>
      <c r="AP205" s="49"/>
      <c r="AQ205" s="49"/>
      <c r="AR205" s="49"/>
      <c r="AS205" s="49"/>
      <c r="AT205" s="49"/>
      <c r="AU205" s="49"/>
      <c r="AV205" s="49"/>
      <c r="AW205" s="49"/>
      <c r="AX205" s="49"/>
      <c r="AY205" s="50"/>
      <c r="AZ205" s="48"/>
      <c r="BA205" s="49"/>
      <c r="BB205" s="49"/>
      <c r="BC205" s="49"/>
      <c r="BD205" s="49"/>
      <c r="BE205" s="49"/>
      <c r="BF205" s="49"/>
      <c r="BG205" s="49"/>
      <c r="BH205" s="49"/>
      <c r="BI205" s="49"/>
      <c r="BJ205" s="49"/>
      <c r="BK205" s="49"/>
      <c r="BL205" s="49"/>
      <c r="BM205" s="49"/>
      <c r="BN205" s="49"/>
      <c r="BO205" s="49"/>
      <c r="BP205" s="49"/>
      <c r="BQ205" s="49"/>
      <c r="BR205" s="49"/>
      <c r="BS205" s="50"/>
      <c r="BT205" s="48"/>
      <c r="BU205" s="49"/>
      <c r="BV205" s="49"/>
      <c r="BW205" s="49"/>
      <c r="BX205" s="49"/>
      <c r="BY205" s="49"/>
      <c r="BZ205" s="49"/>
      <c r="CA205" s="49"/>
      <c r="CB205" s="49"/>
      <c r="CC205" s="49"/>
      <c r="CD205" s="49"/>
      <c r="CE205" s="49"/>
      <c r="CF205" s="49"/>
      <c r="CG205" s="49"/>
      <c r="CH205" s="49"/>
      <c r="CI205" s="49"/>
      <c r="CJ205" s="50"/>
      <c r="CK205" s="48"/>
      <c r="CL205" s="49"/>
      <c r="CM205" s="49"/>
      <c r="CN205" s="49"/>
      <c r="CO205" s="49"/>
      <c r="CP205" s="49"/>
      <c r="CQ205" s="49"/>
      <c r="CR205" s="49"/>
      <c r="CS205" s="49"/>
      <c r="CT205" s="49"/>
      <c r="CU205" s="49"/>
      <c r="CV205" s="49"/>
      <c r="CW205" s="49"/>
      <c r="CX205" s="49"/>
      <c r="CY205" s="49"/>
      <c r="CZ205" s="49"/>
      <c r="DA205" s="49"/>
    </row>
    <row r="206" spans="1:105" s="1" customFormat="1" ht="54" hidden="1" customHeight="1" outlineLevel="2" x14ac:dyDescent="0.2">
      <c r="A206" s="46" t="s">
        <v>243</v>
      </c>
      <c r="B206" s="46"/>
      <c r="C206" s="46"/>
      <c r="D206" s="46"/>
      <c r="E206" s="46"/>
      <c r="F206" s="46"/>
      <c r="G206" s="46"/>
      <c r="H206" s="47" t="s">
        <v>244</v>
      </c>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8" t="s">
        <v>181</v>
      </c>
      <c r="AK206" s="49"/>
      <c r="AL206" s="49"/>
      <c r="AM206" s="49"/>
      <c r="AN206" s="49"/>
      <c r="AO206" s="49"/>
      <c r="AP206" s="49"/>
      <c r="AQ206" s="49"/>
      <c r="AR206" s="49"/>
      <c r="AS206" s="49"/>
      <c r="AT206" s="49"/>
      <c r="AU206" s="49"/>
      <c r="AV206" s="49"/>
      <c r="AW206" s="49"/>
      <c r="AX206" s="49"/>
      <c r="AY206" s="50"/>
      <c r="AZ206" s="48"/>
      <c r="BA206" s="49"/>
      <c r="BB206" s="49"/>
      <c r="BC206" s="49"/>
      <c r="BD206" s="49"/>
      <c r="BE206" s="49"/>
      <c r="BF206" s="49"/>
      <c r="BG206" s="49"/>
      <c r="BH206" s="49"/>
      <c r="BI206" s="49"/>
      <c r="BJ206" s="49"/>
      <c r="BK206" s="49"/>
      <c r="BL206" s="49"/>
      <c r="BM206" s="49"/>
      <c r="BN206" s="49"/>
      <c r="BO206" s="49"/>
      <c r="BP206" s="49"/>
      <c r="BQ206" s="49"/>
      <c r="BR206" s="49"/>
      <c r="BS206" s="50"/>
      <c r="BT206" s="48"/>
      <c r="BU206" s="49"/>
      <c r="BV206" s="49"/>
      <c r="BW206" s="49"/>
      <c r="BX206" s="49"/>
      <c r="BY206" s="49"/>
      <c r="BZ206" s="49"/>
      <c r="CA206" s="49"/>
      <c r="CB206" s="49"/>
      <c r="CC206" s="49"/>
      <c r="CD206" s="49"/>
      <c r="CE206" s="49"/>
      <c r="CF206" s="49"/>
      <c r="CG206" s="49"/>
      <c r="CH206" s="49"/>
      <c r="CI206" s="49"/>
      <c r="CJ206" s="50"/>
      <c r="CK206" s="48"/>
      <c r="CL206" s="49"/>
      <c r="CM206" s="49"/>
      <c r="CN206" s="49"/>
      <c r="CO206" s="49"/>
      <c r="CP206" s="49"/>
      <c r="CQ206" s="49"/>
      <c r="CR206" s="49"/>
      <c r="CS206" s="49"/>
      <c r="CT206" s="49"/>
      <c r="CU206" s="49"/>
      <c r="CV206" s="49"/>
      <c r="CW206" s="49"/>
      <c r="CX206" s="49"/>
      <c r="CY206" s="49"/>
      <c r="CZ206" s="49"/>
      <c r="DA206" s="49"/>
    </row>
    <row r="207" spans="1:105" s="1" customFormat="1" ht="80.25" hidden="1" customHeight="1" outlineLevel="2" x14ac:dyDescent="0.2">
      <c r="A207" s="46" t="s">
        <v>245</v>
      </c>
      <c r="B207" s="46"/>
      <c r="C207" s="46"/>
      <c r="D207" s="46"/>
      <c r="E207" s="46"/>
      <c r="F207" s="46"/>
      <c r="G207" s="46"/>
      <c r="H207" s="47" t="s">
        <v>183</v>
      </c>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8"/>
      <c r="AK207" s="49"/>
      <c r="AL207" s="49"/>
      <c r="AM207" s="49"/>
      <c r="AN207" s="49"/>
      <c r="AO207" s="49"/>
      <c r="AP207" s="49"/>
      <c r="AQ207" s="49"/>
      <c r="AR207" s="49"/>
      <c r="AS207" s="49"/>
      <c r="AT207" s="49"/>
      <c r="AU207" s="49"/>
      <c r="AV207" s="49"/>
      <c r="AW207" s="49"/>
      <c r="AX207" s="49"/>
      <c r="AY207" s="50"/>
      <c r="AZ207" s="48"/>
      <c r="BA207" s="49"/>
      <c r="BB207" s="49"/>
      <c r="BC207" s="49"/>
      <c r="BD207" s="49"/>
      <c r="BE207" s="49"/>
      <c r="BF207" s="49"/>
      <c r="BG207" s="49"/>
      <c r="BH207" s="49"/>
      <c r="BI207" s="49"/>
      <c r="BJ207" s="49"/>
      <c r="BK207" s="49"/>
      <c r="BL207" s="49"/>
      <c r="BM207" s="49"/>
      <c r="BN207" s="49"/>
      <c r="BO207" s="49"/>
      <c r="BP207" s="49"/>
      <c r="BQ207" s="49"/>
      <c r="BR207" s="49"/>
      <c r="BS207" s="50"/>
      <c r="BT207" s="48"/>
      <c r="BU207" s="49"/>
      <c r="BV207" s="49"/>
      <c r="BW207" s="49"/>
      <c r="BX207" s="49"/>
      <c r="BY207" s="49"/>
      <c r="BZ207" s="49"/>
      <c r="CA207" s="49"/>
      <c r="CB207" s="49"/>
      <c r="CC207" s="49"/>
      <c r="CD207" s="49"/>
      <c r="CE207" s="49"/>
      <c r="CF207" s="49"/>
      <c r="CG207" s="49"/>
      <c r="CH207" s="49"/>
      <c r="CI207" s="49"/>
      <c r="CJ207" s="50"/>
      <c r="CK207" s="48"/>
      <c r="CL207" s="49"/>
      <c r="CM207" s="49"/>
      <c r="CN207" s="49"/>
      <c r="CO207" s="49"/>
      <c r="CP207" s="49"/>
      <c r="CQ207" s="49"/>
      <c r="CR207" s="49"/>
      <c r="CS207" s="49"/>
      <c r="CT207" s="49"/>
      <c r="CU207" s="49"/>
      <c r="CV207" s="49"/>
      <c r="CW207" s="49"/>
      <c r="CX207" s="49"/>
      <c r="CY207" s="49"/>
      <c r="CZ207" s="49"/>
      <c r="DA207" s="49"/>
    </row>
    <row r="208" spans="1:105" ht="9.75" customHeight="1" collapsed="1" x14ac:dyDescent="0.25"/>
    <row r="209" spans="1:105" ht="59.25" customHeight="1" x14ac:dyDescent="0.25">
      <c r="A209" s="51" t="s">
        <v>246</v>
      </c>
      <c r="B209" s="51"/>
      <c r="C209" s="51"/>
      <c r="D209" s="51"/>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CR209" s="51"/>
      <c r="CS209" s="51"/>
      <c r="CT209" s="51"/>
      <c r="CU209" s="51"/>
      <c r="CV209" s="51"/>
      <c r="CW209" s="51"/>
      <c r="CX209" s="51"/>
      <c r="CY209" s="51"/>
      <c r="CZ209" s="51"/>
      <c r="DA209" s="51"/>
    </row>
    <row r="210" spans="1:105" ht="60.75" customHeight="1" x14ac:dyDescent="0.25">
      <c r="A210" s="51" t="s">
        <v>247</v>
      </c>
      <c r="B210" s="51"/>
      <c r="C210" s="51"/>
      <c r="D210" s="51"/>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c r="BT210" s="51"/>
      <c r="BU210" s="51"/>
      <c r="BV210" s="51"/>
      <c r="BW210" s="51"/>
      <c r="BX210" s="51"/>
      <c r="BY210" s="51"/>
      <c r="BZ210" s="51"/>
      <c r="CA210" s="51"/>
      <c r="CB210" s="51"/>
      <c r="CC210" s="51"/>
      <c r="CD210" s="51"/>
      <c r="CE210" s="51"/>
      <c r="CF210" s="51"/>
      <c r="CG210" s="51"/>
      <c r="CH210" s="51"/>
      <c r="CI210" s="51"/>
      <c r="CJ210" s="51"/>
      <c r="CK210" s="51"/>
      <c r="CL210" s="51"/>
      <c r="CM210" s="51"/>
      <c r="CN210" s="51"/>
      <c r="CO210" s="51"/>
      <c r="CP210" s="51"/>
      <c r="CQ210" s="51"/>
      <c r="CR210" s="51"/>
      <c r="CS210" s="51"/>
      <c r="CT210" s="51"/>
      <c r="CU210" s="51"/>
      <c r="CV210" s="51"/>
      <c r="CW210" s="51"/>
      <c r="CX210" s="51"/>
      <c r="CY210" s="51"/>
      <c r="CZ210" s="51"/>
      <c r="DA210" s="51"/>
    </row>
    <row r="211" spans="1:105" ht="58.5" customHeight="1" x14ac:dyDescent="0.25">
      <c r="A211" s="51" t="s">
        <v>248</v>
      </c>
      <c r="B211" s="51"/>
      <c r="C211" s="51"/>
      <c r="D211" s="51"/>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c r="BU211" s="51"/>
      <c r="BV211" s="51"/>
      <c r="BW211" s="51"/>
      <c r="BX211" s="51"/>
      <c r="BY211" s="51"/>
      <c r="BZ211" s="51"/>
      <c r="CA211" s="51"/>
      <c r="CB211" s="51"/>
      <c r="CC211" s="51"/>
      <c r="CD211" s="51"/>
      <c r="CE211" s="51"/>
      <c r="CF211" s="51"/>
      <c r="CG211" s="51"/>
      <c r="CH211" s="51"/>
      <c r="CI211" s="51"/>
      <c r="CJ211" s="51"/>
      <c r="CK211" s="51"/>
      <c r="CL211" s="51"/>
      <c r="CM211" s="51"/>
      <c r="CN211" s="51"/>
      <c r="CO211" s="51"/>
      <c r="CP211" s="51"/>
      <c r="CQ211" s="51"/>
      <c r="CR211" s="51"/>
      <c r="CS211" s="51"/>
      <c r="CT211" s="51"/>
      <c r="CU211" s="51"/>
      <c r="CV211" s="51"/>
      <c r="CW211" s="51"/>
      <c r="CX211" s="51"/>
      <c r="CY211" s="51"/>
      <c r="CZ211" s="51"/>
      <c r="DA211" s="51"/>
    </row>
    <row r="212" spans="1:105" ht="42.75" customHeight="1" x14ac:dyDescent="0.25">
      <c r="A212" s="51" t="s">
        <v>249</v>
      </c>
      <c r="B212" s="51"/>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c r="BT212" s="51"/>
      <c r="BU212" s="51"/>
      <c r="BV212" s="51"/>
      <c r="BW212" s="51"/>
      <c r="BX212" s="51"/>
      <c r="BY212" s="51"/>
      <c r="BZ212" s="51"/>
      <c r="CA212" s="51"/>
      <c r="CB212" s="51"/>
      <c r="CC212" s="51"/>
      <c r="CD212" s="51"/>
      <c r="CE212" s="51"/>
      <c r="CF212" s="51"/>
      <c r="CG212" s="51"/>
      <c r="CH212" s="51"/>
      <c r="CI212" s="51"/>
      <c r="CJ212" s="51"/>
      <c r="CK212" s="51"/>
      <c r="CL212" s="51"/>
      <c r="CM212" s="51"/>
      <c r="CN212" s="51"/>
      <c r="CO212" s="51"/>
      <c r="CP212" s="51"/>
      <c r="CQ212" s="51"/>
      <c r="CR212" s="51"/>
      <c r="CS212" s="51"/>
      <c r="CT212" s="51"/>
      <c r="CU212" s="51"/>
      <c r="CV212" s="51"/>
      <c r="CW212" s="51"/>
      <c r="CX212" s="51"/>
      <c r="CY212" s="51"/>
      <c r="CZ212" s="51"/>
      <c r="DA212" s="51"/>
    </row>
  </sheetData>
  <mergeCells count="1059">
    <mergeCell ref="A209:DA209"/>
    <mergeCell ref="A210:DA210"/>
    <mergeCell ref="A211:DA211"/>
    <mergeCell ref="A212:DA212"/>
    <mergeCell ref="A207:G207"/>
    <mergeCell ref="H207:AI207"/>
    <mergeCell ref="AJ207:AY207"/>
    <mergeCell ref="AZ207:BS207"/>
    <mergeCell ref="BT207:CJ207"/>
    <mergeCell ref="CK207:DA207"/>
    <mergeCell ref="A206:G206"/>
    <mergeCell ref="H206:AI206"/>
    <mergeCell ref="AJ206:AY206"/>
    <mergeCell ref="AZ206:BS206"/>
    <mergeCell ref="BT206:CJ206"/>
    <mergeCell ref="CK206:DA206"/>
    <mergeCell ref="A205:G205"/>
    <mergeCell ref="H205:AI205"/>
    <mergeCell ref="AJ205:AY205"/>
    <mergeCell ref="AZ205:BS205"/>
    <mergeCell ref="BT205:CJ205"/>
    <mergeCell ref="CK205:DA205"/>
    <mergeCell ref="A204:G204"/>
    <mergeCell ref="H204:AI204"/>
    <mergeCell ref="AJ204:AY204"/>
    <mergeCell ref="AZ204:BS204"/>
    <mergeCell ref="BT204:CJ204"/>
    <mergeCell ref="CK204:DA204"/>
    <mergeCell ref="A203:G203"/>
    <mergeCell ref="H203:AI203"/>
    <mergeCell ref="AJ203:AY203"/>
    <mergeCell ref="AZ203:BS203"/>
    <mergeCell ref="BT203:CJ203"/>
    <mergeCell ref="CK203:DA203"/>
    <mergeCell ref="A202:G202"/>
    <mergeCell ref="H202:AI202"/>
    <mergeCell ref="AJ202:AY202"/>
    <mergeCell ref="AZ202:BS202"/>
    <mergeCell ref="BT202:CJ202"/>
    <mergeCell ref="CK202:DA202"/>
    <mergeCell ref="A201:G201"/>
    <mergeCell ref="H201:AI201"/>
    <mergeCell ref="AJ201:AY201"/>
    <mergeCell ref="AZ201:BS201"/>
    <mergeCell ref="BT201:CJ201"/>
    <mergeCell ref="CK201:DA201"/>
    <mergeCell ref="A200:G200"/>
    <mergeCell ref="H200:AI200"/>
    <mergeCell ref="AJ200:AY200"/>
    <mergeCell ref="AZ200:BS200"/>
    <mergeCell ref="BT200:CJ200"/>
    <mergeCell ref="CK200:DA200"/>
    <mergeCell ref="A199:G199"/>
    <mergeCell ref="H199:AI199"/>
    <mergeCell ref="AJ199:AY199"/>
    <mergeCell ref="AZ199:BS199"/>
    <mergeCell ref="BT199:CJ199"/>
    <mergeCell ref="CK199:DA199"/>
    <mergeCell ref="A198:G198"/>
    <mergeCell ref="H198:AI198"/>
    <mergeCell ref="AJ198:AY198"/>
    <mergeCell ref="AZ198:BS198"/>
    <mergeCell ref="BT198:CJ198"/>
    <mergeCell ref="CK198:DA198"/>
    <mergeCell ref="A197:G197"/>
    <mergeCell ref="H197:AI197"/>
    <mergeCell ref="AJ197:AY197"/>
    <mergeCell ref="AZ197:BS197"/>
    <mergeCell ref="BT197:CJ197"/>
    <mergeCell ref="CK197:DA197"/>
    <mergeCell ref="A196:G196"/>
    <mergeCell ref="H196:AI196"/>
    <mergeCell ref="AJ196:AY196"/>
    <mergeCell ref="AZ196:BS196"/>
    <mergeCell ref="BT196:CJ196"/>
    <mergeCell ref="CK196:DA196"/>
    <mergeCell ref="A195:G195"/>
    <mergeCell ref="H195:AI195"/>
    <mergeCell ref="AJ195:AY195"/>
    <mergeCell ref="AZ195:BS195"/>
    <mergeCell ref="BT195:CJ195"/>
    <mergeCell ref="CK195:DA195"/>
    <mergeCell ref="A194:G194"/>
    <mergeCell ref="H194:AI194"/>
    <mergeCell ref="AJ194:AY194"/>
    <mergeCell ref="AZ194:BS194"/>
    <mergeCell ref="BT194:CJ194"/>
    <mergeCell ref="CK194:DA194"/>
    <mergeCell ref="A193:G193"/>
    <mergeCell ref="H193:AI193"/>
    <mergeCell ref="AJ193:AY193"/>
    <mergeCell ref="AZ193:BS193"/>
    <mergeCell ref="BT193:CJ193"/>
    <mergeCell ref="CK193:DA193"/>
    <mergeCell ref="A192:G192"/>
    <mergeCell ref="H192:AI192"/>
    <mergeCell ref="AJ192:AY192"/>
    <mergeCell ref="AZ192:BS192"/>
    <mergeCell ref="BT192:CJ192"/>
    <mergeCell ref="CK192:DA192"/>
    <mergeCell ref="A191:G191"/>
    <mergeCell ref="H191:AI191"/>
    <mergeCell ref="AJ191:AY191"/>
    <mergeCell ref="AZ191:BS191"/>
    <mergeCell ref="BT191:CJ191"/>
    <mergeCell ref="CK191:DA191"/>
    <mergeCell ref="A190:G190"/>
    <mergeCell ref="H190:AI190"/>
    <mergeCell ref="AJ190:AY190"/>
    <mergeCell ref="AZ190:BS190"/>
    <mergeCell ref="BT190:CJ190"/>
    <mergeCell ref="CK190:DA190"/>
    <mergeCell ref="A189:G189"/>
    <mergeCell ref="H189:AI189"/>
    <mergeCell ref="AJ189:AY189"/>
    <mergeCell ref="AZ189:BS189"/>
    <mergeCell ref="BT189:CJ189"/>
    <mergeCell ref="CK189:DA189"/>
    <mergeCell ref="A188:G188"/>
    <mergeCell ref="H188:AI188"/>
    <mergeCell ref="AJ188:AY188"/>
    <mergeCell ref="AZ188:BS188"/>
    <mergeCell ref="BT188:CJ188"/>
    <mergeCell ref="CK188:DA188"/>
    <mergeCell ref="A187:G187"/>
    <mergeCell ref="H187:AI187"/>
    <mergeCell ref="AJ187:AY187"/>
    <mergeCell ref="AZ187:BS187"/>
    <mergeCell ref="BT187:CJ187"/>
    <mergeCell ref="CK187:DA187"/>
    <mergeCell ref="A186:G186"/>
    <mergeCell ref="H186:AI186"/>
    <mergeCell ref="AJ186:AY186"/>
    <mergeCell ref="AZ186:BS186"/>
    <mergeCell ref="BT186:CJ186"/>
    <mergeCell ref="CK186:DA186"/>
    <mergeCell ref="A185:G185"/>
    <mergeCell ref="H185:AI185"/>
    <mergeCell ref="AJ185:AY185"/>
    <mergeCell ref="AZ185:BS185"/>
    <mergeCell ref="BT185:CJ185"/>
    <mergeCell ref="CK185:DA185"/>
    <mergeCell ref="A184:G184"/>
    <mergeCell ref="H184:AI184"/>
    <mergeCell ref="AJ184:AY184"/>
    <mergeCell ref="AZ184:BS184"/>
    <mergeCell ref="BT184:CJ184"/>
    <mergeCell ref="CK184:DA184"/>
    <mergeCell ref="A183:G183"/>
    <mergeCell ref="H183:AI183"/>
    <mergeCell ref="AJ183:AY183"/>
    <mergeCell ref="AZ183:BS183"/>
    <mergeCell ref="BT183:CJ183"/>
    <mergeCell ref="CK183:DA183"/>
    <mergeCell ref="A182:G182"/>
    <mergeCell ref="H182:AI182"/>
    <mergeCell ref="AJ182:AY182"/>
    <mergeCell ref="AZ182:BS182"/>
    <mergeCell ref="BT182:CJ182"/>
    <mergeCell ref="CK182:DA182"/>
    <mergeCell ref="A181:G181"/>
    <mergeCell ref="H181:AI181"/>
    <mergeCell ref="AJ181:AY181"/>
    <mergeCell ref="AZ181:BS181"/>
    <mergeCell ref="BT181:CJ181"/>
    <mergeCell ref="CK181:DA181"/>
    <mergeCell ref="A180:G180"/>
    <mergeCell ref="H180:AI180"/>
    <mergeCell ref="AJ180:AY180"/>
    <mergeCell ref="AZ180:BS180"/>
    <mergeCell ref="BT180:CJ180"/>
    <mergeCell ref="CK180:DA180"/>
    <mergeCell ref="A179:G179"/>
    <mergeCell ref="H179:AI179"/>
    <mergeCell ref="AJ179:AY179"/>
    <mergeCell ref="AZ179:BS179"/>
    <mergeCell ref="BT179:CJ179"/>
    <mergeCell ref="CK179:DA179"/>
    <mergeCell ref="A178:G178"/>
    <mergeCell ref="H178:AI178"/>
    <mergeCell ref="AJ178:AY178"/>
    <mergeCell ref="AZ178:BS178"/>
    <mergeCell ref="BT178:CJ178"/>
    <mergeCell ref="CK178:DA178"/>
    <mergeCell ref="A177:G177"/>
    <mergeCell ref="H177:AI177"/>
    <mergeCell ref="AJ177:AY177"/>
    <mergeCell ref="AZ177:BS177"/>
    <mergeCell ref="BT177:CJ177"/>
    <mergeCell ref="CK177:DA177"/>
    <mergeCell ref="A176:G176"/>
    <mergeCell ref="H176:AI176"/>
    <mergeCell ref="AJ176:AY176"/>
    <mergeCell ref="AZ176:BS176"/>
    <mergeCell ref="BT176:CJ176"/>
    <mergeCell ref="CK176:DA176"/>
    <mergeCell ref="A175:G175"/>
    <mergeCell ref="H175:AI175"/>
    <mergeCell ref="AJ175:AY175"/>
    <mergeCell ref="AZ175:BS175"/>
    <mergeCell ref="BT175:CJ175"/>
    <mergeCell ref="CK175:DA175"/>
    <mergeCell ref="A174:G174"/>
    <mergeCell ref="H174:AI174"/>
    <mergeCell ref="AJ174:AY174"/>
    <mergeCell ref="AZ174:BS174"/>
    <mergeCell ref="BT174:CJ174"/>
    <mergeCell ref="CK174:DA174"/>
    <mergeCell ref="A173:G173"/>
    <mergeCell ref="H173:AI173"/>
    <mergeCell ref="AJ173:AY173"/>
    <mergeCell ref="AZ173:BS173"/>
    <mergeCell ref="BT173:CJ173"/>
    <mergeCell ref="CK173:DA173"/>
    <mergeCell ref="A172:G172"/>
    <mergeCell ref="H172:AI172"/>
    <mergeCell ref="AJ172:AY172"/>
    <mergeCell ref="AZ172:BS172"/>
    <mergeCell ref="BT172:CJ172"/>
    <mergeCell ref="CK172:DA172"/>
    <mergeCell ref="A171:G171"/>
    <mergeCell ref="H171:AI171"/>
    <mergeCell ref="AJ171:AY171"/>
    <mergeCell ref="AZ171:BS171"/>
    <mergeCell ref="BT171:CJ171"/>
    <mergeCell ref="CK171:DA171"/>
    <mergeCell ref="A170:G170"/>
    <mergeCell ref="H170:AI170"/>
    <mergeCell ref="AJ170:AY170"/>
    <mergeCell ref="AZ170:BS170"/>
    <mergeCell ref="BT170:CJ170"/>
    <mergeCell ref="CK170:DA170"/>
    <mergeCell ref="A169:G169"/>
    <mergeCell ref="H169:AI169"/>
    <mergeCell ref="AJ169:AY169"/>
    <mergeCell ref="AZ169:BS169"/>
    <mergeCell ref="BT169:CJ169"/>
    <mergeCell ref="CK169:DA169"/>
    <mergeCell ref="A168:G168"/>
    <mergeCell ref="H168:AI168"/>
    <mergeCell ref="AJ168:AY168"/>
    <mergeCell ref="AZ168:BS168"/>
    <mergeCell ref="BT168:CJ168"/>
    <mergeCell ref="CK168:DA168"/>
    <mergeCell ref="A167:G167"/>
    <mergeCell ref="H167:AI167"/>
    <mergeCell ref="AJ167:AY167"/>
    <mergeCell ref="AZ167:BS167"/>
    <mergeCell ref="BT167:CJ167"/>
    <mergeCell ref="CK167:DA167"/>
    <mergeCell ref="A166:G166"/>
    <mergeCell ref="H166:AI166"/>
    <mergeCell ref="AJ166:AY166"/>
    <mergeCell ref="AZ166:BS166"/>
    <mergeCell ref="BT166:CJ166"/>
    <mergeCell ref="CK166:DA166"/>
    <mergeCell ref="A165:G165"/>
    <mergeCell ref="H165:AI165"/>
    <mergeCell ref="AJ165:AY165"/>
    <mergeCell ref="AZ165:BS165"/>
    <mergeCell ref="BT165:CJ165"/>
    <mergeCell ref="CK165:DA165"/>
    <mergeCell ref="A164:G164"/>
    <mergeCell ref="H164:AI164"/>
    <mergeCell ref="AJ164:AY164"/>
    <mergeCell ref="AZ164:BS164"/>
    <mergeCell ref="BT164:CJ164"/>
    <mergeCell ref="CK164:DA164"/>
    <mergeCell ref="A162:DA162"/>
    <mergeCell ref="A163:G163"/>
    <mergeCell ref="H163:AI163"/>
    <mergeCell ref="AJ163:AY163"/>
    <mergeCell ref="AZ163:BS163"/>
    <mergeCell ref="BT163:CJ163"/>
    <mergeCell ref="CK163:DA163"/>
    <mergeCell ref="A161:G161"/>
    <mergeCell ref="H161:AI161"/>
    <mergeCell ref="AJ161:AY161"/>
    <mergeCell ref="AZ161:BS161"/>
    <mergeCell ref="BT161:CJ161"/>
    <mergeCell ref="CK161:DA161"/>
    <mergeCell ref="A160:G160"/>
    <mergeCell ref="H160:AI160"/>
    <mergeCell ref="AJ160:AY160"/>
    <mergeCell ref="AZ160:BS160"/>
    <mergeCell ref="BT160:CJ160"/>
    <mergeCell ref="CK160:DA160"/>
    <mergeCell ref="A159:G159"/>
    <mergeCell ref="H159:AI159"/>
    <mergeCell ref="AJ159:AY159"/>
    <mergeCell ref="AZ159:BS159"/>
    <mergeCell ref="BT159:CJ159"/>
    <mergeCell ref="CK159:DA159"/>
    <mergeCell ref="A158:G158"/>
    <mergeCell ref="H158:AI158"/>
    <mergeCell ref="AJ158:AY158"/>
    <mergeCell ref="AZ158:BS158"/>
    <mergeCell ref="BT158:CJ158"/>
    <mergeCell ref="CK158:DA158"/>
    <mergeCell ref="A157:G157"/>
    <mergeCell ref="H157:AI157"/>
    <mergeCell ref="AJ157:AY157"/>
    <mergeCell ref="AZ157:BS157"/>
    <mergeCell ref="BT157:CJ157"/>
    <mergeCell ref="CK157:DA157"/>
    <mergeCell ref="A156:G156"/>
    <mergeCell ref="H156:AI156"/>
    <mergeCell ref="AJ156:AY156"/>
    <mergeCell ref="AZ156:BS156"/>
    <mergeCell ref="BT156:CJ156"/>
    <mergeCell ref="CK156:DA156"/>
    <mergeCell ref="A155:G155"/>
    <mergeCell ref="H155:AI155"/>
    <mergeCell ref="AJ155:AY155"/>
    <mergeCell ref="AZ155:BS155"/>
    <mergeCell ref="BT155:CJ155"/>
    <mergeCell ref="CK155:DA155"/>
    <mergeCell ref="A154:G154"/>
    <mergeCell ref="H154:AI154"/>
    <mergeCell ref="AJ154:AY154"/>
    <mergeCell ref="AZ154:BS154"/>
    <mergeCell ref="BT154:CJ154"/>
    <mergeCell ref="CK154:DA154"/>
    <mergeCell ref="A153:G153"/>
    <mergeCell ref="H153:AI153"/>
    <mergeCell ref="AJ153:AY153"/>
    <mergeCell ref="AZ153:BS153"/>
    <mergeCell ref="BT153:CJ153"/>
    <mergeCell ref="CK153:DA153"/>
    <mergeCell ref="A152:G152"/>
    <mergeCell ref="H152:AI152"/>
    <mergeCell ref="AJ152:AY152"/>
    <mergeCell ref="AZ152:BS152"/>
    <mergeCell ref="BT152:CJ152"/>
    <mergeCell ref="CK152:DA152"/>
    <mergeCell ref="A151:G151"/>
    <mergeCell ref="H151:AI151"/>
    <mergeCell ref="AJ151:AY151"/>
    <mergeCell ref="AZ151:BS151"/>
    <mergeCell ref="BT151:CJ151"/>
    <mergeCell ref="CK151:DA151"/>
    <mergeCell ref="A150:G150"/>
    <mergeCell ref="H150:AI150"/>
    <mergeCell ref="AJ150:AY150"/>
    <mergeCell ref="AZ150:BS150"/>
    <mergeCell ref="BT150:CJ150"/>
    <mergeCell ref="CK150:DA150"/>
    <mergeCell ref="A149:G149"/>
    <mergeCell ref="H149:AI149"/>
    <mergeCell ref="AJ149:AY149"/>
    <mergeCell ref="AZ149:BS149"/>
    <mergeCell ref="BT149:CJ149"/>
    <mergeCell ref="CK149:DA149"/>
    <mergeCell ref="A148:G148"/>
    <mergeCell ref="H148:AI148"/>
    <mergeCell ref="AJ148:AY148"/>
    <mergeCell ref="AZ148:BS148"/>
    <mergeCell ref="BT148:CJ148"/>
    <mergeCell ref="CK148:DA148"/>
    <mergeCell ref="A147:G147"/>
    <mergeCell ref="H147:AI147"/>
    <mergeCell ref="AJ147:AY147"/>
    <mergeCell ref="AZ147:BS147"/>
    <mergeCell ref="BT147:CJ147"/>
    <mergeCell ref="CK147:DA147"/>
    <mergeCell ref="A146:G146"/>
    <mergeCell ref="H146:AI146"/>
    <mergeCell ref="AJ146:AY146"/>
    <mergeCell ref="AZ146:BS146"/>
    <mergeCell ref="BT146:CJ146"/>
    <mergeCell ref="CK146:DA146"/>
    <mergeCell ref="A145:G145"/>
    <mergeCell ref="H145:AI145"/>
    <mergeCell ref="AJ145:AY145"/>
    <mergeCell ref="AZ145:BS145"/>
    <mergeCell ref="BT145:CJ145"/>
    <mergeCell ref="CK145:DA145"/>
    <mergeCell ref="A144:G144"/>
    <mergeCell ref="H144:AI144"/>
    <mergeCell ref="AJ144:AY144"/>
    <mergeCell ref="AZ144:BS144"/>
    <mergeCell ref="BT144:CJ144"/>
    <mergeCell ref="CK144:DA144"/>
    <mergeCell ref="A143:G143"/>
    <mergeCell ref="H143:AI143"/>
    <mergeCell ref="AJ143:AY143"/>
    <mergeCell ref="AZ143:BS143"/>
    <mergeCell ref="BT143:CJ143"/>
    <mergeCell ref="CK143:DA143"/>
    <mergeCell ref="A142:G142"/>
    <mergeCell ref="H142:AI142"/>
    <mergeCell ref="AJ142:AY142"/>
    <mergeCell ref="AZ142:BS142"/>
    <mergeCell ref="BT142:CJ142"/>
    <mergeCell ref="CK142:DA142"/>
    <mergeCell ref="A141:G141"/>
    <mergeCell ref="H141:AI141"/>
    <mergeCell ref="AJ141:AY141"/>
    <mergeCell ref="AZ141:BS141"/>
    <mergeCell ref="BT141:CJ141"/>
    <mergeCell ref="CK141:DA141"/>
    <mergeCell ref="A140:G140"/>
    <mergeCell ref="H140:AI140"/>
    <mergeCell ref="AJ140:AY140"/>
    <mergeCell ref="AZ140:BS140"/>
    <mergeCell ref="BT140:CJ140"/>
    <mergeCell ref="CK140:DA140"/>
    <mergeCell ref="A139:G139"/>
    <mergeCell ref="H139:AI139"/>
    <mergeCell ref="AJ139:AY139"/>
    <mergeCell ref="AZ139:BS139"/>
    <mergeCell ref="BT139:CJ139"/>
    <mergeCell ref="CK139:DA139"/>
    <mergeCell ref="A138:G138"/>
    <mergeCell ref="H138:AI138"/>
    <mergeCell ref="AJ138:AY138"/>
    <mergeCell ref="AZ138:BS138"/>
    <mergeCell ref="BT138:CJ138"/>
    <mergeCell ref="CK138:DA138"/>
    <mergeCell ref="A137:G137"/>
    <mergeCell ref="H137:AI137"/>
    <mergeCell ref="AJ137:AY137"/>
    <mergeCell ref="AZ137:BS137"/>
    <mergeCell ref="BT137:CJ137"/>
    <mergeCell ref="CK137:DA137"/>
    <mergeCell ref="A136:G136"/>
    <mergeCell ref="H136:AI136"/>
    <mergeCell ref="AJ136:AY136"/>
    <mergeCell ref="AZ136:BS136"/>
    <mergeCell ref="BT136:CJ136"/>
    <mergeCell ref="CK136:DA136"/>
    <mergeCell ref="A135:G135"/>
    <mergeCell ref="H135:AI135"/>
    <mergeCell ref="AJ135:AY135"/>
    <mergeCell ref="AZ135:BS135"/>
    <mergeCell ref="BT135:CJ135"/>
    <mergeCell ref="CK135:DA135"/>
    <mergeCell ref="A134:G134"/>
    <mergeCell ref="H134:AI134"/>
    <mergeCell ref="AJ134:AY134"/>
    <mergeCell ref="AZ134:BS134"/>
    <mergeCell ref="BT134:CJ134"/>
    <mergeCell ref="CK134:DA134"/>
    <mergeCell ref="A133:G133"/>
    <mergeCell ref="H133:AI133"/>
    <mergeCell ref="AJ133:AY133"/>
    <mergeCell ref="AZ133:BS133"/>
    <mergeCell ref="BT133:CJ133"/>
    <mergeCell ref="CK133:DA133"/>
    <mergeCell ref="A132:G132"/>
    <mergeCell ref="H132:AI132"/>
    <mergeCell ref="AJ132:AY132"/>
    <mergeCell ref="AZ132:BS132"/>
    <mergeCell ref="BT132:CJ132"/>
    <mergeCell ref="CK132:DA132"/>
    <mergeCell ref="A131:G131"/>
    <mergeCell ref="H131:AI131"/>
    <mergeCell ref="AJ131:AY131"/>
    <mergeCell ref="AZ131:BS131"/>
    <mergeCell ref="BT131:CJ131"/>
    <mergeCell ref="CK131:DA131"/>
    <mergeCell ref="A130:G130"/>
    <mergeCell ref="H130:AI130"/>
    <mergeCell ref="AJ130:AY130"/>
    <mergeCell ref="AZ130:BS130"/>
    <mergeCell ref="BT130:CJ130"/>
    <mergeCell ref="CK130:DA130"/>
    <mergeCell ref="A129:G129"/>
    <mergeCell ref="H129:AI129"/>
    <mergeCell ref="AJ129:AY129"/>
    <mergeCell ref="AZ129:BS129"/>
    <mergeCell ref="BT129:CJ129"/>
    <mergeCell ref="CK129:DA129"/>
    <mergeCell ref="A128:G128"/>
    <mergeCell ref="H128:AI128"/>
    <mergeCell ref="AJ128:AY128"/>
    <mergeCell ref="AZ128:BS128"/>
    <mergeCell ref="BT128:CJ128"/>
    <mergeCell ref="CK128:DA128"/>
    <mergeCell ref="A127:G127"/>
    <mergeCell ref="H127:AI127"/>
    <mergeCell ref="AJ127:AY127"/>
    <mergeCell ref="AZ127:BS127"/>
    <mergeCell ref="BT127:CJ127"/>
    <mergeCell ref="CK127:DA127"/>
    <mergeCell ref="A126:G126"/>
    <mergeCell ref="H126:AI126"/>
    <mergeCell ref="AJ126:AY126"/>
    <mergeCell ref="AZ126:BS126"/>
    <mergeCell ref="BT126:CJ126"/>
    <mergeCell ref="CK126:DA126"/>
    <mergeCell ref="A125:G125"/>
    <mergeCell ref="H125:AI125"/>
    <mergeCell ref="AJ125:AY125"/>
    <mergeCell ref="AZ125:BS125"/>
    <mergeCell ref="BT125:CJ125"/>
    <mergeCell ref="CK125:DA125"/>
    <mergeCell ref="A124:G124"/>
    <mergeCell ref="H124:AI124"/>
    <mergeCell ref="AJ124:AY124"/>
    <mergeCell ref="AZ124:BS124"/>
    <mergeCell ref="BT124:CJ124"/>
    <mergeCell ref="CK124:DA124"/>
    <mergeCell ref="A123:G123"/>
    <mergeCell ref="H123:AI123"/>
    <mergeCell ref="AJ123:AY123"/>
    <mergeCell ref="AZ123:BS123"/>
    <mergeCell ref="BT123:CJ123"/>
    <mergeCell ref="CK123:DA123"/>
    <mergeCell ref="A122:G122"/>
    <mergeCell ref="H122:AI122"/>
    <mergeCell ref="AJ122:AY122"/>
    <mergeCell ref="AZ122:BS122"/>
    <mergeCell ref="BT122:CJ122"/>
    <mergeCell ref="CK122:DA122"/>
    <mergeCell ref="A121:G121"/>
    <mergeCell ref="H121:AI121"/>
    <mergeCell ref="AJ121:AY121"/>
    <mergeCell ref="AZ121:BS121"/>
    <mergeCell ref="BT121:CJ121"/>
    <mergeCell ref="CK121:DA121"/>
    <mergeCell ref="A120:G120"/>
    <mergeCell ref="H120:AI120"/>
    <mergeCell ref="AJ120:AY120"/>
    <mergeCell ref="AZ120:BS120"/>
    <mergeCell ref="BT120:CJ120"/>
    <mergeCell ref="CK120:DA120"/>
    <mergeCell ref="A119:G119"/>
    <mergeCell ref="H119:AI119"/>
    <mergeCell ref="AJ119:AY119"/>
    <mergeCell ref="AZ119:BS119"/>
    <mergeCell ref="BT119:CJ119"/>
    <mergeCell ref="CK119:DA119"/>
    <mergeCell ref="A118:G118"/>
    <mergeCell ref="H118:AI118"/>
    <mergeCell ref="AJ118:AY118"/>
    <mergeCell ref="AZ118:BS118"/>
    <mergeCell ref="BT118:CJ118"/>
    <mergeCell ref="CK118:DA118"/>
    <mergeCell ref="A117:G117"/>
    <mergeCell ref="H117:AI117"/>
    <mergeCell ref="AJ117:AY117"/>
    <mergeCell ref="AZ117:BS117"/>
    <mergeCell ref="BT117:CJ117"/>
    <mergeCell ref="CK117:DA117"/>
    <mergeCell ref="A116:G116"/>
    <mergeCell ref="H116:AI116"/>
    <mergeCell ref="AJ116:AY116"/>
    <mergeCell ref="AZ116:BS116"/>
    <mergeCell ref="BT116:CJ116"/>
    <mergeCell ref="CK116:DA116"/>
    <mergeCell ref="A115:G115"/>
    <mergeCell ref="H115:AI115"/>
    <mergeCell ref="AJ115:AY115"/>
    <mergeCell ref="AZ115:BS115"/>
    <mergeCell ref="BT115:CJ115"/>
    <mergeCell ref="CK115:DA115"/>
    <mergeCell ref="A114:G114"/>
    <mergeCell ref="H114:AI114"/>
    <mergeCell ref="AJ114:AY114"/>
    <mergeCell ref="AZ114:BS114"/>
    <mergeCell ref="BT114:CJ114"/>
    <mergeCell ref="CK114:DA114"/>
    <mergeCell ref="A113:G113"/>
    <mergeCell ref="H113:AI113"/>
    <mergeCell ref="AJ113:AY113"/>
    <mergeCell ref="AZ113:BS113"/>
    <mergeCell ref="BT113:CJ113"/>
    <mergeCell ref="CK113:DA113"/>
    <mergeCell ref="A112:G112"/>
    <mergeCell ref="H112:AI112"/>
    <mergeCell ref="AJ112:AY112"/>
    <mergeCell ref="AZ112:BS112"/>
    <mergeCell ref="BT112:CJ112"/>
    <mergeCell ref="CK112:DA112"/>
    <mergeCell ref="A111:G111"/>
    <mergeCell ref="H111:AI111"/>
    <mergeCell ref="AJ111:AY111"/>
    <mergeCell ref="AZ111:BS111"/>
    <mergeCell ref="BT111:CJ111"/>
    <mergeCell ref="CK111:DA111"/>
    <mergeCell ref="A110:G110"/>
    <mergeCell ref="H110:AI110"/>
    <mergeCell ref="AJ110:AY110"/>
    <mergeCell ref="AZ110:BS110"/>
    <mergeCell ref="BT110:CJ110"/>
    <mergeCell ref="CK110:DA110"/>
    <mergeCell ref="A109:G109"/>
    <mergeCell ref="H109:AI109"/>
    <mergeCell ref="AJ109:AY109"/>
    <mergeCell ref="AZ109:BS109"/>
    <mergeCell ref="BT109:CJ109"/>
    <mergeCell ref="CK109:DA109"/>
    <mergeCell ref="A108:G108"/>
    <mergeCell ref="H108:AI108"/>
    <mergeCell ref="AJ108:AY108"/>
    <mergeCell ref="AZ108:BS108"/>
    <mergeCell ref="BT108:CJ108"/>
    <mergeCell ref="CK108:DA108"/>
    <mergeCell ref="A107:G107"/>
    <mergeCell ref="H107:AI107"/>
    <mergeCell ref="AJ107:AY107"/>
    <mergeCell ref="AZ107:BS107"/>
    <mergeCell ref="BT107:CJ107"/>
    <mergeCell ref="CK107:DA107"/>
    <mergeCell ref="A106:G106"/>
    <mergeCell ref="H106:AI106"/>
    <mergeCell ref="AJ106:AY106"/>
    <mergeCell ref="AZ106:BS106"/>
    <mergeCell ref="BT106:CJ106"/>
    <mergeCell ref="CK106:DA106"/>
    <mergeCell ref="A105:G105"/>
    <mergeCell ref="H105:AI105"/>
    <mergeCell ref="AJ105:AY105"/>
    <mergeCell ref="AZ105:BS105"/>
    <mergeCell ref="BT105:CJ105"/>
    <mergeCell ref="CK105:DA105"/>
    <mergeCell ref="A104:G104"/>
    <mergeCell ref="H104:AI104"/>
    <mergeCell ref="AJ104:AY104"/>
    <mergeCell ref="AZ104:BS104"/>
    <mergeCell ref="BT104:CJ104"/>
    <mergeCell ref="CK104:DA104"/>
    <mergeCell ref="A103:G103"/>
    <mergeCell ref="H103:AI103"/>
    <mergeCell ref="AJ103:AY103"/>
    <mergeCell ref="AZ103:BS103"/>
    <mergeCell ref="BT103:CJ103"/>
    <mergeCell ref="CK103:DA103"/>
    <mergeCell ref="A102:G102"/>
    <mergeCell ref="H102:AI102"/>
    <mergeCell ref="AJ102:AY102"/>
    <mergeCell ref="AZ102:BS102"/>
    <mergeCell ref="BT102:CJ102"/>
    <mergeCell ref="CK102:DA102"/>
    <mergeCell ref="A101:G101"/>
    <mergeCell ref="H101:AI101"/>
    <mergeCell ref="AJ101:AY101"/>
    <mergeCell ref="AZ101:BS101"/>
    <mergeCell ref="BT101:CJ101"/>
    <mergeCell ref="CK101:DA101"/>
    <mergeCell ref="A100:G100"/>
    <mergeCell ref="H100:AI100"/>
    <mergeCell ref="AJ100:AY100"/>
    <mergeCell ref="AZ100:BS100"/>
    <mergeCell ref="BT100:CJ100"/>
    <mergeCell ref="CK100:DA100"/>
    <mergeCell ref="A99:G99"/>
    <mergeCell ref="H99:AI99"/>
    <mergeCell ref="AJ99:AY99"/>
    <mergeCell ref="AZ99:BS99"/>
    <mergeCell ref="BT99:CJ99"/>
    <mergeCell ref="CK99:DA99"/>
    <mergeCell ref="A98:G98"/>
    <mergeCell ref="H98:AI98"/>
    <mergeCell ref="AJ98:AY98"/>
    <mergeCell ref="AZ98:BS98"/>
    <mergeCell ref="BT98:CJ98"/>
    <mergeCell ref="CK98:DA98"/>
    <mergeCell ref="A97:G97"/>
    <mergeCell ref="H97:AI97"/>
    <mergeCell ref="AJ97:AY97"/>
    <mergeCell ref="AZ97:BS97"/>
    <mergeCell ref="BT97:CJ97"/>
    <mergeCell ref="CK97:DA97"/>
    <mergeCell ref="A96:G96"/>
    <mergeCell ref="H96:AI96"/>
    <mergeCell ref="AJ96:AY96"/>
    <mergeCell ref="AZ96:BS96"/>
    <mergeCell ref="BT96:CJ96"/>
    <mergeCell ref="CK96:DA96"/>
    <mergeCell ref="A95:G95"/>
    <mergeCell ref="H95:AI95"/>
    <mergeCell ref="AJ95:AY95"/>
    <mergeCell ref="AZ95:BS95"/>
    <mergeCell ref="BT95:CJ95"/>
    <mergeCell ref="CK95:DA95"/>
    <mergeCell ref="A94:G94"/>
    <mergeCell ref="H94:AI94"/>
    <mergeCell ref="AJ94:AY94"/>
    <mergeCell ref="AZ94:BS94"/>
    <mergeCell ref="BT94:CJ94"/>
    <mergeCell ref="CK94:DA94"/>
    <mergeCell ref="A93:G93"/>
    <mergeCell ref="H93:AI93"/>
    <mergeCell ref="AJ93:AY93"/>
    <mergeCell ref="AZ93:BS93"/>
    <mergeCell ref="BT93:CJ93"/>
    <mergeCell ref="CK93:DA93"/>
    <mergeCell ref="A92:G92"/>
    <mergeCell ref="H92:AI92"/>
    <mergeCell ref="AJ92:AY92"/>
    <mergeCell ref="AZ92:BS92"/>
    <mergeCell ref="BT92:CJ92"/>
    <mergeCell ref="CK92:DA92"/>
    <mergeCell ref="A91:G91"/>
    <mergeCell ref="H91:AI91"/>
    <mergeCell ref="AJ91:AY91"/>
    <mergeCell ref="AZ91:BS91"/>
    <mergeCell ref="BT91:CJ91"/>
    <mergeCell ref="CK91:DA91"/>
    <mergeCell ref="A90:G90"/>
    <mergeCell ref="H90:AI90"/>
    <mergeCell ref="AJ90:AY90"/>
    <mergeCell ref="AZ90:BS90"/>
    <mergeCell ref="BT90:CJ90"/>
    <mergeCell ref="CK90:DA90"/>
    <mergeCell ref="A89:G89"/>
    <mergeCell ref="H89:AI89"/>
    <mergeCell ref="AJ89:AY89"/>
    <mergeCell ref="AZ89:BS89"/>
    <mergeCell ref="BT89:CJ89"/>
    <mergeCell ref="CK89:DA89"/>
    <mergeCell ref="A88:G88"/>
    <mergeCell ref="H88:AI88"/>
    <mergeCell ref="AJ88:AY88"/>
    <mergeCell ref="AZ88:BS88"/>
    <mergeCell ref="BT88:CJ88"/>
    <mergeCell ref="CK88:DA88"/>
    <mergeCell ref="A87:G87"/>
    <mergeCell ref="H87:AI87"/>
    <mergeCell ref="AJ87:AY87"/>
    <mergeCell ref="AZ87:BS87"/>
    <mergeCell ref="BT87:CJ87"/>
    <mergeCell ref="CK87:DA87"/>
    <mergeCell ref="A86:G86"/>
    <mergeCell ref="H86:AI86"/>
    <mergeCell ref="AJ86:AY86"/>
    <mergeCell ref="AZ86:BS86"/>
    <mergeCell ref="BT86:CJ86"/>
    <mergeCell ref="CK86:DA86"/>
    <mergeCell ref="A85:G85"/>
    <mergeCell ref="H85:AI85"/>
    <mergeCell ref="AJ85:AY85"/>
    <mergeCell ref="AZ85:BS85"/>
    <mergeCell ref="BT85:CJ85"/>
    <mergeCell ref="CK85:DA85"/>
    <mergeCell ref="A84:G84"/>
    <mergeCell ref="H84:AI84"/>
    <mergeCell ref="AJ84:AY84"/>
    <mergeCell ref="AZ84:BS84"/>
    <mergeCell ref="BT84:CJ84"/>
    <mergeCell ref="CK84:DA84"/>
    <mergeCell ref="A83:G83"/>
    <mergeCell ref="H83:AI83"/>
    <mergeCell ref="AJ83:AY83"/>
    <mergeCell ref="AZ83:BS83"/>
    <mergeCell ref="BT83:CJ83"/>
    <mergeCell ref="CK83:DA83"/>
    <mergeCell ref="A82:G82"/>
    <mergeCell ref="H82:AI82"/>
    <mergeCell ref="AJ82:AY82"/>
    <mergeCell ref="AZ82:BS82"/>
    <mergeCell ref="BT82:CJ82"/>
    <mergeCell ref="CK82:DA82"/>
    <mergeCell ref="A81:G81"/>
    <mergeCell ref="H81:AI81"/>
    <mergeCell ref="AJ81:AY81"/>
    <mergeCell ref="AZ81:BS81"/>
    <mergeCell ref="BT81:CJ81"/>
    <mergeCell ref="CK81:DA81"/>
    <mergeCell ref="A80:G80"/>
    <mergeCell ref="H80:AI80"/>
    <mergeCell ref="AJ80:AY80"/>
    <mergeCell ref="AZ80:BS80"/>
    <mergeCell ref="BT80:CJ80"/>
    <mergeCell ref="CK80:DA80"/>
    <mergeCell ref="A79:G79"/>
    <mergeCell ref="H79:AI79"/>
    <mergeCell ref="AJ79:AY79"/>
    <mergeCell ref="AZ79:BS79"/>
    <mergeCell ref="BT79:CJ79"/>
    <mergeCell ref="CK79:DA79"/>
    <mergeCell ref="A78:G78"/>
    <mergeCell ref="H78:AI78"/>
    <mergeCell ref="AJ78:AY78"/>
    <mergeCell ref="AZ78:BS78"/>
    <mergeCell ref="BT78:CJ78"/>
    <mergeCell ref="CK78:DA78"/>
    <mergeCell ref="A77:G77"/>
    <mergeCell ref="H77:AI77"/>
    <mergeCell ref="AJ77:AY77"/>
    <mergeCell ref="AZ77:BS77"/>
    <mergeCell ref="BT77:CJ77"/>
    <mergeCell ref="CK77:DA77"/>
    <mergeCell ref="A76:G76"/>
    <mergeCell ref="H76:AI76"/>
    <mergeCell ref="AJ76:AY76"/>
    <mergeCell ref="AZ76:BS76"/>
    <mergeCell ref="BT76:CJ76"/>
    <mergeCell ref="CK76:DA76"/>
    <mergeCell ref="A75:G75"/>
    <mergeCell ref="H75:AI75"/>
    <mergeCell ref="AJ75:AY75"/>
    <mergeCell ref="AZ75:BS75"/>
    <mergeCell ref="BT75:CJ75"/>
    <mergeCell ref="CK75:DA75"/>
    <mergeCell ref="A74:G74"/>
    <mergeCell ref="H74:AI74"/>
    <mergeCell ref="AJ74:AY74"/>
    <mergeCell ref="AZ74:BS74"/>
    <mergeCell ref="BT74:CJ74"/>
    <mergeCell ref="CK74:DA74"/>
    <mergeCell ref="A73:G73"/>
    <mergeCell ref="H73:AI73"/>
    <mergeCell ref="AJ73:AY73"/>
    <mergeCell ref="AZ73:BS73"/>
    <mergeCell ref="BT73:CJ73"/>
    <mergeCell ref="CK73:DA73"/>
    <mergeCell ref="A72:G72"/>
    <mergeCell ref="H72:AI72"/>
    <mergeCell ref="AJ72:AY72"/>
    <mergeCell ref="AZ72:BS72"/>
    <mergeCell ref="BT72:CJ72"/>
    <mergeCell ref="CK72:DA72"/>
    <mergeCell ref="A71:G71"/>
    <mergeCell ref="H71:AI71"/>
    <mergeCell ref="AJ71:AY71"/>
    <mergeCell ref="AZ71:BS71"/>
    <mergeCell ref="BT71:CJ71"/>
    <mergeCell ref="CK71:DA71"/>
    <mergeCell ref="A69:DA69"/>
    <mergeCell ref="A70:G70"/>
    <mergeCell ref="H70:AI70"/>
    <mergeCell ref="AJ70:AY70"/>
    <mergeCell ref="AZ70:BS70"/>
    <mergeCell ref="BT70:CJ70"/>
    <mergeCell ref="CK70:DA70"/>
    <mergeCell ref="A68:G68"/>
    <mergeCell ref="H68:AI68"/>
    <mergeCell ref="AJ68:AY68"/>
    <mergeCell ref="AZ68:BS68"/>
    <mergeCell ref="BT68:CJ68"/>
    <mergeCell ref="CK68:DA68"/>
    <mergeCell ref="A67:G67"/>
    <mergeCell ref="H67:AI67"/>
    <mergeCell ref="AJ67:AY67"/>
    <mergeCell ref="AZ67:BS67"/>
    <mergeCell ref="BT67:CJ67"/>
    <mergeCell ref="CK67:DA67"/>
    <mergeCell ref="A66:G66"/>
    <mergeCell ref="H66:AI66"/>
    <mergeCell ref="AJ66:AY66"/>
    <mergeCell ref="AZ66:BS66"/>
    <mergeCell ref="BT66:CJ66"/>
    <mergeCell ref="CK66:DA66"/>
    <mergeCell ref="A65:G65"/>
    <mergeCell ref="H65:AI65"/>
    <mergeCell ref="AJ65:AY65"/>
    <mergeCell ref="AZ65:BS65"/>
    <mergeCell ref="BT65:CJ65"/>
    <mergeCell ref="CK65:DA65"/>
    <mergeCell ref="A64:G64"/>
    <mergeCell ref="H64:AI64"/>
    <mergeCell ref="AJ64:AY64"/>
    <mergeCell ref="AZ64:BS64"/>
    <mergeCell ref="BT64:CJ64"/>
    <mergeCell ref="CK64:DA64"/>
    <mergeCell ref="A63:G63"/>
    <mergeCell ref="H63:AI63"/>
    <mergeCell ref="AJ63:AY63"/>
    <mergeCell ref="AZ63:BS63"/>
    <mergeCell ref="BT63:CJ63"/>
    <mergeCell ref="CK63:DA63"/>
    <mergeCell ref="A62:G62"/>
    <mergeCell ref="H62:AI62"/>
    <mergeCell ref="AJ62:AY62"/>
    <mergeCell ref="AZ62:BS62"/>
    <mergeCell ref="BT62:CJ62"/>
    <mergeCell ref="CK62:DA62"/>
    <mergeCell ref="A61:G61"/>
    <mergeCell ref="H61:AI61"/>
    <mergeCell ref="AJ61:AY61"/>
    <mergeCell ref="AZ61:BS61"/>
    <mergeCell ref="BT61:CJ61"/>
    <mergeCell ref="CK61:DA61"/>
    <mergeCell ref="A60:G60"/>
    <mergeCell ref="H60:AI60"/>
    <mergeCell ref="AJ60:AY60"/>
    <mergeCell ref="AZ60:BS60"/>
    <mergeCell ref="BT60:CJ60"/>
    <mergeCell ref="CK60:DA60"/>
    <mergeCell ref="A59:G59"/>
    <mergeCell ref="H59:AI59"/>
    <mergeCell ref="AJ59:AY59"/>
    <mergeCell ref="AZ59:BS59"/>
    <mergeCell ref="BT59:CJ59"/>
    <mergeCell ref="CK59:DA59"/>
    <mergeCell ref="A58:G58"/>
    <mergeCell ref="H58:AI58"/>
    <mergeCell ref="AJ58:AY58"/>
    <mergeCell ref="AZ58:BS58"/>
    <mergeCell ref="BT58:CJ58"/>
    <mergeCell ref="CK58:DA58"/>
    <mergeCell ref="A57:G57"/>
    <mergeCell ref="H57:AI57"/>
    <mergeCell ref="AJ57:AY57"/>
    <mergeCell ref="AZ57:BS57"/>
    <mergeCell ref="BT57:CJ57"/>
    <mergeCell ref="CK57:DA57"/>
    <mergeCell ref="A56:G56"/>
    <mergeCell ref="H56:AI56"/>
    <mergeCell ref="AJ56:AY56"/>
    <mergeCell ref="AZ56:BS56"/>
    <mergeCell ref="BT56:CJ56"/>
    <mergeCell ref="CK56:DA56"/>
    <mergeCell ref="A55:G55"/>
    <mergeCell ref="H55:AI55"/>
    <mergeCell ref="AJ55:AY55"/>
    <mergeCell ref="AZ55:BS55"/>
    <mergeCell ref="BT55:CJ55"/>
    <mergeCell ref="CK55:DA55"/>
    <mergeCell ref="A54:G54"/>
    <mergeCell ref="H54:AI54"/>
    <mergeCell ref="AJ54:AY54"/>
    <mergeCell ref="AZ54:BS54"/>
    <mergeCell ref="BT54:CJ54"/>
    <mergeCell ref="CK54:DA54"/>
    <mergeCell ref="A53:G53"/>
    <mergeCell ref="H53:AI53"/>
    <mergeCell ref="AJ53:AY53"/>
    <mergeCell ref="AZ53:BS53"/>
    <mergeCell ref="BT53:CJ53"/>
    <mergeCell ref="CK53:DA53"/>
    <mergeCell ref="A52:G52"/>
    <mergeCell ref="H52:AI52"/>
    <mergeCell ref="AJ52:AY52"/>
    <mergeCell ref="AZ52:BS52"/>
    <mergeCell ref="BT52:CJ52"/>
    <mergeCell ref="CK52:DA52"/>
    <mergeCell ref="A51:G51"/>
    <mergeCell ref="H51:AI51"/>
    <mergeCell ref="AJ51:AY51"/>
    <mergeCell ref="AZ51:BS51"/>
    <mergeCell ref="BT51:CJ51"/>
    <mergeCell ref="CK51:DA51"/>
    <mergeCell ref="A50:G50"/>
    <mergeCell ref="H50:AI50"/>
    <mergeCell ref="AJ50:AY50"/>
    <mergeCell ref="AZ50:BS50"/>
    <mergeCell ref="BT50:CJ50"/>
    <mergeCell ref="CK50:DA50"/>
    <mergeCell ref="A49:G49"/>
    <mergeCell ref="H49:AI49"/>
    <mergeCell ref="AJ49:AY49"/>
    <mergeCell ref="AZ49:BS49"/>
    <mergeCell ref="BT49:CJ49"/>
    <mergeCell ref="CK49:DA49"/>
    <mergeCell ref="A48:G48"/>
    <mergeCell ref="H48:AI48"/>
    <mergeCell ref="AJ48:AY48"/>
    <mergeCell ref="AZ48:BS48"/>
    <mergeCell ref="BT48:CJ48"/>
    <mergeCell ref="CK48:DA48"/>
    <mergeCell ref="A47:G47"/>
    <mergeCell ref="H47:AI47"/>
    <mergeCell ref="AJ47:AY47"/>
    <mergeCell ref="AZ47:BS47"/>
    <mergeCell ref="BT47:CJ47"/>
    <mergeCell ref="CK47:DA47"/>
    <mergeCell ref="A46:G46"/>
    <mergeCell ref="H46:AI46"/>
    <mergeCell ref="AJ46:AY46"/>
    <mergeCell ref="AZ46:BS46"/>
    <mergeCell ref="BT46:CJ46"/>
    <mergeCell ref="CK46:DA46"/>
    <mergeCell ref="A45:G45"/>
    <mergeCell ref="H45:AI45"/>
    <mergeCell ref="AJ45:AY45"/>
    <mergeCell ref="AZ45:BS45"/>
    <mergeCell ref="BT45:CJ45"/>
    <mergeCell ref="CK45:DA45"/>
    <mergeCell ref="A44:G44"/>
    <mergeCell ref="H44:AI44"/>
    <mergeCell ref="AJ44:AY44"/>
    <mergeCell ref="AZ44:BS44"/>
    <mergeCell ref="BT44:CJ44"/>
    <mergeCell ref="CK44:DA44"/>
    <mergeCell ref="A43:G43"/>
    <mergeCell ref="H43:AI43"/>
    <mergeCell ref="AJ43:AY43"/>
    <mergeCell ref="AZ43:BS43"/>
    <mergeCell ref="BT43:CJ43"/>
    <mergeCell ref="CK43:DA43"/>
    <mergeCell ref="A42:G42"/>
    <mergeCell ref="H42:AI42"/>
    <mergeCell ref="AJ42:AY42"/>
    <mergeCell ref="AZ42:BS42"/>
    <mergeCell ref="BT42:CJ42"/>
    <mergeCell ref="CK42:DA42"/>
    <mergeCell ref="A41:G41"/>
    <mergeCell ref="H41:AI41"/>
    <mergeCell ref="AJ41:AY41"/>
    <mergeCell ref="AZ41:BS41"/>
    <mergeCell ref="BT41:CJ41"/>
    <mergeCell ref="CK41:DA41"/>
    <mergeCell ref="A40:G40"/>
    <mergeCell ref="H40:AI40"/>
    <mergeCell ref="AJ40:AY40"/>
    <mergeCell ref="AZ40:BS40"/>
    <mergeCell ref="BT40:CJ40"/>
    <mergeCell ref="CK40:DA40"/>
    <mergeCell ref="A39:G39"/>
    <mergeCell ref="H39:AI39"/>
    <mergeCell ref="AJ39:AY39"/>
    <mergeCell ref="AZ39:BS39"/>
    <mergeCell ref="BT39:CJ39"/>
    <mergeCell ref="CK39:DA39"/>
    <mergeCell ref="A38:G38"/>
    <mergeCell ref="H38:AI38"/>
    <mergeCell ref="AJ38:AY38"/>
    <mergeCell ref="AZ38:BS38"/>
    <mergeCell ref="BT38:CJ38"/>
    <mergeCell ref="CK38:DA38"/>
    <mergeCell ref="A37:G37"/>
    <mergeCell ref="H37:AI37"/>
    <mergeCell ref="AJ37:AY37"/>
    <mergeCell ref="AZ37:BS37"/>
    <mergeCell ref="BT37:CJ37"/>
    <mergeCell ref="CK37:DA37"/>
    <mergeCell ref="A36:G36"/>
    <mergeCell ref="H36:AI36"/>
    <mergeCell ref="AJ36:AY36"/>
    <mergeCell ref="AZ36:BS36"/>
    <mergeCell ref="BT36:CJ36"/>
    <mergeCell ref="CK36:DA36"/>
    <mergeCell ref="A34:DA34"/>
    <mergeCell ref="A35:G35"/>
    <mergeCell ref="H35:AI35"/>
    <mergeCell ref="AJ35:AY35"/>
    <mergeCell ref="AZ35:BS35"/>
    <mergeCell ref="BT35:CJ35"/>
    <mergeCell ref="CK35:DA35"/>
    <mergeCell ref="Z28:DA28"/>
    <mergeCell ref="H29:DA29"/>
    <mergeCell ref="A31:DA31"/>
    <mergeCell ref="A33:AI33"/>
    <mergeCell ref="AJ33:AY33"/>
    <mergeCell ref="AZ33:BS33"/>
    <mergeCell ref="BT33:CJ33"/>
    <mergeCell ref="CK33:DA33"/>
    <mergeCell ref="X22:DA22"/>
    <mergeCell ref="X23:DA23"/>
    <mergeCell ref="H24:DA24"/>
    <mergeCell ref="H25:DA25"/>
    <mergeCell ref="Z26:DA26"/>
    <mergeCell ref="AF27:DA27"/>
    <mergeCell ref="A14:DA14"/>
    <mergeCell ref="A15:DA15"/>
    <mergeCell ref="A16:DA16"/>
    <mergeCell ref="A18:DA18"/>
    <mergeCell ref="AA20:DA20"/>
    <mergeCell ref="AH21:DA21"/>
    <mergeCell ref="BQ2:DA2"/>
    <mergeCell ref="BQ4:DA4"/>
    <mergeCell ref="A8:DA8"/>
    <mergeCell ref="A10:DA10"/>
    <mergeCell ref="AV11:CD11"/>
    <mergeCell ref="A12:DA12"/>
  </mergeCells>
  <hyperlinks>
    <hyperlink ref="AF27" r:id="rId1"/>
    <hyperlink ref="CK161" r:id="rId2"/>
  </hyperlinks>
  <pageMargins left="0.78740157480314965" right="0.51181102362204722" top="0.59055118110236227" bottom="0.39370078740157483" header="0.19685039370078741" footer="0.19685039370078741"/>
  <pageSetup paperSize="9" scale="70" orientation="portrait"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29" max="10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1"/>
  <sheetViews>
    <sheetView zoomScaleNormal="100" zoomScaleSheetLayoutView="100" workbookViewId="0">
      <pane xSplit="51" ySplit="14" topLeftCell="AZ15" activePane="bottomRight" state="frozen"/>
      <selection pane="topRight" activeCell="AZ1" sqref="AZ1"/>
      <selection pane="bottomLeft" activeCell="A15" sqref="A15"/>
      <selection pane="bottomRight" activeCell="BB19" sqref="BB19"/>
    </sheetView>
  </sheetViews>
  <sheetFormatPr defaultColWidth="0.85546875" defaultRowHeight="15.75" outlineLevelRow="1" x14ac:dyDescent="0.25"/>
  <cols>
    <col min="1" max="33" width="0.85546875" style="3"/>
    <col min="34" max="34" width="8.5703125" style="3" customWidth="1"/>
    <col min="35" max="35" width="18.85546875" style="3" customWidth="1"/>
    <col min="36" max="51" width="0.85546875" style="3"/>
    <col min="52" max="52" width="10.85546875" style="3" customWidth="1"/>
    <col min="53" max="53" width="15.28515625" style="3" customWidth="1"/>
    <col min="54" max="54" width="13.85546875" style="3" customWidth="1"/>
    <col min="55" max="55" width="15.28515625" style="3" customWidth="1"/>
    <col min="56" max="56" width="12.140625" style="3" customWidth="1"/>
    <col min="57" max="57" width="2.28515625" style="3" hidden="1" customWidth="1"/>
    <col min="58" max="58" width="0.85546875" style="3" hidden="1" customWidth="1"/>
    <col min="59" max="59" width="13.140625" style="3" customWidth="1"/>
    <col min="60" max="60" width="17.140625" style="3" customWidth="1"/>
    <col min="61" max="16384" width="0.85546875" style="3"/>
  </cols>
  <sheetData>
    <row r="1" spans="1:59" x14ac:dyDescent="0.25">
      <c r="B1" s="14" t="s">
        <v>250</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row>
    <row r="3" spans="1:59" s="1" customFormat="1" ht="62.25" customHeight="1" x14ac:dyDescent="0.2">
      <c r="A3" s="21" t="s">
        <v>32</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t="s">
        <v>33</v>
      </c>
      <c r="AK3" s="21"/>
      <c r="AL3" s="21"/>
      <c r="AM3" s="21"/>
      <c r="AN3" s="21"/>
      <c r="AO3" s="21"/>
      <c r="AP3" s="21"/>
      <c r="AQ3" s="21"/>
      <c r="AR3" s="21"/>
      <c r="AS3" s="21"/>
      <c r="AT3" s="21"/>
      <c r="AU3" s="21"/>
      <c r="AV3" s="21"/>
      <c r="AW3" s="21"/>
      <c r="AX3" s="21"/>
      <c r="AY3" s="21"/>
      <c r="AZ3" s="21" t="s">
        <v>251</v>
      </c>
      <c r="BA3" s="21"/>
      <c r="BB3" s="21" t="s">
        <v>252</v>
      </c>
      <c r="BC3" s="21"/>
      <c r="BD3" s="21" t="s">
        <v>253</v>
      </c>
      <c r="BE3" s="21"/>
      <c r="BF3" s="21"/>
      <c r="BG3" s="21"/>
    </row>
    <row r="4" spans="1:59" s="1" customFormat="1" ht="40.5" customHeight="1" x14ac:dyDescent="0.2">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52" t="s">
        <v>254</v>
      </c>
      <c r="BA4" s="52" t="s">
        <v>255</v>
      </c>
      <c r="BB4" s="52" t="s">
        <v>254</v>
      </c>
      <c r="BC4" s="52" t="s">
        <v>255</v>
      </c>
      <c r="BD4" s="21" t="s">
        <v>254</v>
      </c>
      <c r="BE4" s="21"/>
      <c r="BF4" s="21"/>
      <c r="BG4" s="52" t="s">
        <v>255</v>
      </c>
    </row>
    <row r="5" spans="1:59" s="1" customFormat="1" ht="40.5" hidden="1" customHeight="1" outlineLevel="1" x14ac:dyDescent="0.2">
      <c r="A5" s="24" t="s">
        <v>38</v>
      </c>
      <c r="B5" s="24"/>
      <c r="C5" s="24"/>
      <c r="D5" s="24"/>
      <c r="E5" s="24"/>
      <c r="F5" s="24"/>
      <c r="G5" s="25" t="s">
        <v>256</v>
      </c>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6"/>
      <c r="AK5" s="26"/>
      <c r="AL5" s="26"/>
      <c r="AM5" s="26"/>
      <c r="AN5" s="26"/>
      <c r="AO5" s="26"/>
      <c r="AP5" s="26"/>
      <c r="AQ5" s="26"/>
      <c r="AR5" s="26"/>
      <c r="AS5" s="26"/>
      <c r="AT5" s="26"/>
      <c r="AU5" s="26"/>
      <c r="AV5" s="26"/>
      <c r="AW5" s="26"/>
      <c r="AX5" s="26"/>
      <c r="AY5" s="26"/>
      <c r="AZ5" s="53"/>
      <c r="BA5" s="53"/>
      <c r="BB5" s="53"/>
      <c r="BC5" s="53"/>
      <c r="BD5" s="26"/>
      <c r="BE5" s="26"/>
      <c r="BF5" s="26"/>
      <c r="BG5" s="53"/>
    </row>
    <row r="6" spans="1:59" s="1" customFormat="1" ht="40.5" hidden="1" customHeight="1" outlineLevel="1" x14ac:dyDescent="0.2">
      <c r="A6" s="24" t="s">
        <v>40</v>
      </c>
      <c r="B6" s="24"/>
      <c r="C6" s="24"/>
      <c r="D6" s="24"/>
      <c r="E6" s="24"/>
      <c r="F6" s="24"/>
      <c r="G6" s="25" t="s">
        <v>257</v>
      </c>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6"/>
      <c r="AK6" s="26"/>
      <c r="AL6" s="26"/>
      <c r="AM6" s="26"/>
      <c r="AN6" s="26"/>
      <c r="AO6" s="26"/>
      <c r="AP6" s="26"/>
      <c r="AQ6" s="26"/>
      <c r="AR6" s="26"/>
      <c r="AS6" s="26"/>
      <c r="AT6" s="26"/>
      <c r="AU6" s="26"/>
      <c r="AV6" s="26"/>
      <c r="AW6" s="26"/>
      <c r="AX6" s="26"/>
      <c r="AY6" s="26"/>
      <c r="AZ6" s="53"/>
      <c r="BA6" s="53"/>
      <c r="BB6" s="53"/>
      <c r="BC6" s="53"/>
      <c r="BD6" s="26"/>
      <c r="BE6" s="26"/>
      <c r="BF6" s="26"/>
      <c r="BG6" s="53"/>
    </row>
    <row r="7" spans="1:59" s="1" customFormat="1" ht="117.75" hidden="1" customHeight="1" outlineLevel="1" x14ac:dyDescent="0.2">
      <c r="A7" s="24"/>
      <c r="B7" s="24"/>
      <c r="C7" s="24"/>
      <c r="D7" s="24"/>
      <c r="E7" s="24"/>
      <c r="F7" s="24"/>
      <c r="G7" s="25" t="s">
        <v>258</v>
      </c>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6" t="s">
        <v>259</v>
      </c>
      <c r="AK7" s="26"/>
      <c r="AL7" s="26"/>
      <c r="AM7" s="26"/>
      <c r="AN7" s="26"/>
      <c r="AO7" s="26"/>
      <c r="AP7" s="26"/>
      <c r="AQ7" s="26"/>
      <c r="AR7" s="26"/>
      <c r="AS7" s="26"/>
      <c r="AT7" s="26"/>
      <c r="AU7" s="26"/>
      <c r="AV7" s="26"/>
      <c r="AW7" s="26"/>
      <c r="AX7" s="26"/>
      <c r="AY7" s="26"/>
      <c r="AZ7" s="53"/>
      <c r="BA7" s="53"/>
      <c r="BB7" s="53"/>
      <c r="BC7" s="53"/>
      <c r="BD7" s="26"/>
      <c r="BE7" s="26"/>
      <c r="BF7" s="26"/>
      <c r="BG7" s="53"/>
    </row>
    <row r="8" spans="1:59" s="1" customFormat="1" ht="120.75" hidden="1" customHeight="1" outlineLevel="1" x14ac:dyDescent="0.2">
      <c r="A8" s="24"/>
      <c r="B8" s="24"/>
      <c r="C8" s="24"/>
      <c r="D8" s="24"/>
      <c r="E8" s="24"/>
      <c r="F8" s="24"/>
      <c r="G8" s="25" t="s">
        <v>260</v>
      </c>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6" t="s">
        <v>261</v>
      </c>
      <c r="AK8" s="26"/>
      <c r="AL8" s="26"/>
      <c r="AM8" s="26"/>
      <c r="AN8" s="26"/>
      <c r="AO8" s="26"/>
      <c r="AP8" s="26"/>
      <c r="AQ8" s="26"/>
      <c r="AR8" s="26"/>
      <c r="AS8" s="26"/>
      <c r="AT8" s="26"/>
      <c r="AU8" s="26"/>
      <c r="AV8" s="26"/>
      <c r="AW8" s="26"/>
      <c r="AX8" s="26"/>
      <c r="AY8" s="26"/>
      <c r="AZ8" s="53"/>
      <c r="BA8" s="53"/>
      <c r="BB8" s="53"/>
      <c r="BC8" s="53"/>
      <c r="BD8" s="26"/>
      <c r="BE8" s="26"/>
      <c r="BF8" s="26"/>
      <c r="BG8" s="53"/>
    </row>
    <row r="9" spans="1:59" s="1" customFormat="1" ht="19.5" hidden="1" customHeight="1" outlineLevel="1" x14ac:dyDescent="0.2">
      <c r="A9" s="24" t="s">
        <v>43</v>
      </c>
      <c r="B9" s="24"/>
      <c r="C9" s="24"/>
      <c r="D9" s="24"/>
      <c r="E9" s="24"/>
      <c r="F9" s="24"/>
      <c r="G9" s="25" t="s">
        <v>262</v>
      </c>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6"/>
      <c r="AK9" s="26"/>
      <c r="AL9" s="26"/>
      <c r="AM9" s="26"/>
      <c r="AN9" s="26"/>
      <c r="AO9" s="26"/>
      <c r="AP9" s="26"/>
      <c r="AQ9" s="26"/>
      <c r="AR9" s="26"/>
      <c r="AS9" s="26"/>
      <c r="AT9" s="26"/>
      <c r="AU9" s="26"/>
      <c r="AV9" s="26"/>
      <c r="AW9" s="26"/>
      <c r="AX9" s="26"/>
      <c r="AY9" s="26"/>
      <c r="AZ9" s="53"/>
      <c r="BA9" s="53"/>
      <c r="BB9" s="53"/>
      <c r="BC9" s="53"/>
      <c r="BD9" s="26"/>
      <c r="BE9" s="26"/>
      <c r="BF9" s="26"/>
      <c r="BG9" s="53"/>
    </row>
    <row r="10" spans="1:59" s="1" customFormat="1" ht="15" hidden="1" customHeight="1" outlineLevel="1" x14ac:dyDescent="0.2">
      <c r="A10" s="24"/>
      <c r="B10" s="24"/>
      <c r="C10" s="24"/>
      <c r="D10" s="24"/>
      <c r="E10" s="24"/>
      <c r="F10" s="24"/>
      <c r="G10" s="25" t="s">
        <v>263</v>
      </c>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6"/>
      <c r="AK10" s="26"/>
      <c r="AL10" s="26"/>
      <c r="AM10" s="26"/>
      <c r="AN10" s="26"/>
      <c r="AO10" s="26"/>
      <c r="AP10" s="26"/>
      <c r="AQ10" s="26"/>
      <c r="AR10" s="26"/>
      <c r="AS10" s="26"/>
      <c r="AT10" s="26"/>
      <c r="AU10" s="26"/>
      <c r="AV10" s="26"/>
      <c r="AW10" s="26"/>
      <c r="AX10" s="26"/>
      <c r="AY10" s="26"/>
      <c r="AZ10" s="53"/>
      <c r="BA10" s="53"/>
      <c r="BB10" s="53"/>
      <c r="BC10" s="53"/>
      <c r="BD10" s="26"/>
      <c r="BE10" s="26"/>
      <c r="BF10" s="26"/>
      <c r="BG10" s="53"/>
    </row>
    <row r="11" spans="1:59" s="1" customFormat="1" ht="27.75" hidden="1" customHeight="1" outlineLevel="1" x14ac:dyDescent="0.2">
      <c r="A11" s="24"/>
      <c r="B11" s="24"/>
      <c r="C11" s="24"/>
      <c r="D11" s="24"/>
      <c r="E11" s="24"/>
      <c r="F11" s="24"/>
      <c r="G11" s="25" t="s">
        <v>264</v>
      </c>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6" t="s">
        <v>259</v>
      </c>
      <c r="AK11" s="26"/>
      <c r="AL11" s="26"/>
      <c r="AM11" s="26"/>
      <c r="AN11" s="26"/>
      <c r="AO11" s="26"/>
      <c r="AP11" s="26"/>
      <c r="AQ11" s="26"/>
      <c r="AR11" s="26"/>
      <c r="AS11" s="26"/>
      <c r="AT11" s="26"/>
      <c r="AU11" s="26"/>
      <c r="AV11" s="26"/>
      <c r="AW11" s="26"/>
      <c r="AX11" s="26"/>
      <c r="AY11" s="26"/>
      <c r="AZ11" s="53"/>
      <c r="BA11" s="53"/>
      <c r="BB11" s="53"/>
      <c r="BC11" s="53"/>
      <c r="BD11" s="26"/>
      <c r="BE11" s="26"/>
      <c r="BF11" s="26"/>
      <c r="BG11" s="53"/>
    </row>
    <row r="12" spans="1:59" s="1" customFormat="1" ht="21.75" hidden="1" customHeight="1" outlineLevel="1" x14ac:dyDescent="0.2">
      <c r="A12" s="24"/>
      <c r="B12" s="24"/>
      <c r="C12" s="24"/>
      <c r="D12" s="24"/>
      <c r="E12" s="24"/>
      <c r="F12" s="24"/>
      <c r="G12" s="25" t="s">
        <v>265</v>
      </c>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6" t="s">
        <v>261</v>
      </c>
      <c r="AK12" s="26"/>
      <c r="AL12" s="26"/>
      <c r="AM12" s="26"/>
      <c r="AN12" s="26"/>
      <c r="AO12" s="26"/>
      <c r="AP12" s="26"/>
      <c r="AQ12" s="26"/>
      <c r="AR12" s="26"/>
      <c r="AS12" s="26"/>
      <c r="AT12" s="26"/>
      <c r="AU12" s="26"/>
      <c r="AV12" s="26"/>
      <c r="AW12" s="26"/>
      <c r="AX12" s="26"/>
      <c r="AY12" s="26"/>
      <c r="AZ12" s="53"/>
      <c r="BA12" s="53"/>
      <c r="BB12" s="53"/>
      <c r="BC12" s="53"/>
      <c r="BD12" s="26"/>
      <c r="BE12" s="26"/>
      <c r="BF12" s="26"/>
      <c r="BG12" s="53"/>
    </row>
    <row r="13" spans="1:59" s="1" customFormat="1" ht="15" hidden="1" customHeight="1" outlineLevel="1" x14ac:dyDescent="0.2">
      <c r="A13" s="24"/>
      <c r="B13" s="24"/>
      <c r="C13" s="24"/>
      <c r="D13" s="24"/>
      <c r="E13" s="24"/>
      <c r="F13" s="24"/>
      <c r="G13" s="25" t="s">
        <v>266</v>
      </c>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6" t="s">
        <v>261</v>
      </c>
      <c r="AK13" s="26"/>
      <c r="AL13" s="26"/>
      <c r="AM13" s="26"/>
      <c r="AN13" s="26"/>
      <c r="AO13" s="26"/>
      <c r="AP13" s="26"/>
      <c r="AQ13" s="26"/>
      <c r="AR13" s="26"/>
      <c r="AS13" s="26"/>
      <c r="AT13" s="26"/>
      <c r="AU13" s="26"/>
      <c r="AV13" s="26"/>
      <c r="AW13" s="26"/>
      <c r="AX13" s="26"/>
      <c r="AY13" s="26"/>
      <c r="AZ13" s="53"/>
      <c r="BA13" s="53"/>
      <c r="BB13" s="53"/>
      <c r="BC13" s="53"/>
      <c r="BD13" s="26"/>
      <c r="BE13" s="26"/>
      <c r="BF13" s="26"/>
      <c r="BG13" s="53"/>
    </row>
    <row r="14" spans="1:59" s="1" customFormat="1" ht="27.75" hidden="1" customHeight="1" outlineLevel="1" x14ac:dyDescent="0.2">
      <c r="A14" s="24" t="s">
        <v>49</v>
      </c>
      <c r="B14" s="24"/>
      <c r="C14" s="24"/>
      <c r="D14" s="24"/>
      <c r="E14" s="24"/>
      <c r="F14" s="24"/>
      <c r="G14" s="25" t="s">
        <v>267</v>
      </c>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26" t="s">
        <v>261</v>
      </c>
      <c r="AK14" s="26"/>
      <c r="AL14" s="26"/>
      <c r="AM14" s="26"/>
      <c r="AN14" s="26"/>
      <c r="AO14" s="26"/>
      <c r="AP14" s="26"/>
      <c r="AQ14" s="26"/>
      <c r="AR14" s="26"/>
      <c r="AS14" s="26"/>
      <c r="AT14" s="26"/>
      <c r="AU14" s="26"/>
      <c r="AV14" s="26"/>
      <c r="AW14" s="26"/>
      <c r="AX14" s="26"/>
      <c r="AY14" s="26"/>
      <c r="AZ14" s="53"/>
      <c r="BA14" s="53"/>
      <c r="BB14" s="53"/>
      <c r="BC14" s="53"/>
      <c r="BD14" s="26"/>
      <c r="BE14" s="26"/>
      <c r="BF14" s="26"/>
      <c r="BG14" s="53"/>
    </row>
    <row r="15" spans="1:59" s="1" customFormat="1" ht="27.75" customHeight="1" collapsed="1" x14ac:dyDescent="0.2">
      <c r="A15" s="24" t="s">
        <v>54</v>
      </c>
      <c r="B15" s="24"/>
      <c r="C15" s="24"/>
      <c r="D15" s="24"/>
      <c r="E15" s="24"/>
      <c r="F15" s="24"/>
      <c r="G15" s="25" t="s">
        <v>268</v>
      </c>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6"/>
      <c r="AK15" s="26"/>
      <c r="AL15" s="26"/>
      <c r="AM15" s="26"/>
      <c r="AN15" s="26"/>
      <c r="AO15" s="26"/>
      <c r="AP15" s="26"/>
      <c r="AQ15" s="26"/>
      <c r="AR15" s="26"/>
      <c r="AS15" s="26"/>
      <c r="AT15" s="26"/>
      <c r="AU15" s="26"/>
      <c r="AV15" s="26"/>
      <c r="AW15" s="26"/>
      <c r="AX15" s="26"/>
      <c r="AY15" s="26"/>
      <c r="AZ15" s="53"/>
      <c r="BA15" s="53"/>
      <c r="BB15" s="53"/>
      <c r="BC15" s="53"/>
      <c r="BD15" s="26"/>
      <c r="BE15" s="26"/>
      <c r="BF15" s="26"/>
      <c r="BG15" s="53"/>
    </row>
    <row r="16" spans="1:59" s="1" customFormat="1" ht="54" customHeight="1" x14ac:dyDescent="0.2">
      <c r="A16" s="24" t="s">
        <v>56</v>
      </c>
      <c r="B16" s="24"/>
      <c r="C16" s="24"/>
      <c r="D16" s="24"/>
      <c r="E16" s="24"/>
      <c r="F16" s="24"/>
      <c r="G16" s="25" t="s">
        <v>269</v>
      </c>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6" t="s">
        <v>261</v>
      </c>
      <c r="AK16" s="26"/>
      <c r="AL16" s="26"/>
      <c r="AM16" s="26"/>
      <c r="AN16" s="26"/>
      <c r="AO16" s="26"/>
      <c r="AP16" s="26"/>
      <c r="AQ16" s="26"/>
      <c r="AR16" s="26"/>
      <c r="AS16" s="26"/>
      <c r="AT16" s="26"/>
      <c r="AU16" s="26"/>
      <c r="AV16" s="26"/>
      <c r="AW16" s="26"/>
      <c r="AX16" s="26"/>
      <c r="AY16" s="26"/>
      <c r="AZ16" s="55">
        <v>417.82</v>
      </c>
      <c r="BA16" s="55">
        <v>768.38</v>
      </c>
      <c r="BB16" s="55">
        <v>672.87</v>
      </c>
      <c r="BC16" s="55">
        <v>672.87</v>
      </c>
      <c r="BD16" s="56">
        <f>[1]СН!B19</f>
        <v>672.87</v>
      </c>
      <c r="BE16" s="56"/>
      <c r="BF16" s="56"/>
      <c r="BG16" s="57">
        <f>[1]СН!C19</f>
        <v>1076.3999999999999</v>
      </c>
    </row>
    <row r="17" spans="1:59" s="1" customFormat="1" ht="66" customHeight="1" x14ac:dyDescent="0.2">
      <c r="A17" s="24" t="s">
        <v>59</v>
      </c>
      <c r="B17" s="24"/>
      <c r="C17" s="24"/>
      <c r="D17" s="24"/>
      <c r="E17" s="24"/>
      <c r="F17" s="24"/>
      <c r="G17" s="25" t="s">
        <v>270</v>
      </c>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6" t="s">
        <v>261</v>
      </c>
      <c r="AK17" s="26"/>
      <c r="AL17" s="26"/>
      <c r="AM17" s="26"/>
      <c r="AN17" s="26"/>
      <c r="AO17" s="26"/>
      <c r="AP17" s="26"/>
      <c r="AQ17" s="26"/>
      <c r="AR17" s="26"/>
      <c r="AS17" s="26"/>
      <c r="AT17" s="26"/>
      <c r="AU17" s="26"/>
      <c r="AV17" s="26"/>
      <c r="AW17" s="26"/>
      <c r="AX17" s="26"/>
      <c r="AY17" s="26"/>
      <c r="AZ17" s="55">
        <v>411.09</v>
      </c>
      <c r="BA17" s="55">
        <v>411.08</v>
      </c>
      <c r="BB17" s="55">
        <v>284.86</v>
      </c>
      <c r="BC17" s="55">
        <v>284.86</v>
      </c>
      <c r="BD17" s="56">
        <f>[1]СН!B24</f>
        <v>284.86</v>
      </c>
      <c r="BE17" s="56"/>
      <c r="BF17" s="56"/>
      <c r="BG17" s="57">
        <f>[1]СН!C24</f>
        <v>2099.52</v>
      </c>
    </row>
    <row r="18" spans="1:59" s="1" customFormat="1" ht="27.75" customHeight="1" x14ac:dyDescent="0.2">
      <c r="A18" s="24" t="s">
        <v>62</v>
      </c>
      <c r="B18" s="24"/>
      <c r="C18" s="24"/>
      <c r="D18" s="24"/>
      <c r="E18" s="24"/>
      <c r="F18" s="24"/>
      <c r="G18" s="25" t="s">
        <v>271</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6" t="s">
        <v>261</v>
      </c>
      <c r="AK18" s="26"/>
      <c r="AL18" s="26"/>
      <c r="AM18" s="26"/>
      <c r="AN18" s="26"/>
      <c r="AO18" s="26"/>
      <c r="AP18" s="26"/>
      <c r="AQ18" s="26"/>
      <c r="AR18" s="26"/>
      <c r="AS18" s="26"/>
      <c r="AT18" s="26"/>
      <c r="AU18" s="26"/>
      <c r="AV18" s="26"/>
      <c r="AW18" s="26"/>
      <c r="AX18" s="26"/>
      <c r="AY18" s="26"/>
      <c r="AZ18" s="55"/>
      <c r="BA18" s="55"/>
      <c r="BB18" s="55"/>
      <c r="BC18" s="55"/>
      <c r="BD18" s="26"/>
      <c r="BE18" s="26"/>
      <c r="BF18" s="26"/>
      <c r="BG18" s="53"/>
    </row>
    <row r="19" spans="1:59" s="1" customFormat="1" ht="26.25" customHeight="1" x14ac:dyDescent="0.2">
      <c r="A19" s="24"/>
      <c r="B19" s="24"/>
      <c r="C19" s="24"/>
      <c r="D19" s="24"/>
      <c r="E19" s="24"/>
      <c r="F19" s="24"/>
      <c r="G19" s="25" t="s">
        <v>146</v>
      </c>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6" t="s">
        <v>261</v>
      </c>
      <c r="AK19" s="26"/>
      <c r="AL19" s="26"/>
      <c r="AM19" s="26"/>
      <c r="AN19" s="26"/>
      <c r="AO19" s="26"/>
      <c r="AP19" s="26"/>
      <c r="AQ19" s="26"/>
      <c r="AR19" s="26"/>
      <c r="AS19" s="26"/>
      <c r="AT19" s="26"/>
      <c r="AU19" s="26"/>
      <c r="AV19" s="26"/>
      <c r="AW19" s="26"/>
      <c r="AX19" s="26"/>
      <c r="AY19" s="26"/>
      <c r="AZ19" s="55">
        <v>424.1</v>
      </c>
      <c r="BA19" s="55">
        <v>953.2</v>
      </c>
      <c r="BB19" s="55">
        <v>734.76</v>
      </c>
      <c r="BC19" s="55">
        <v>744.04</v>
      </c>
      <c r="BD19" s="56">
        <f>[1]СН!B21</f>
        <v>730.25</v>
      </c>
      <c r="BE19" s="56"/>
      <c r="BF19" s="56"/>
      <c r="BG19" s="57">
        <f>[1]СН!C21</f>
        <v>757.4</v>
      </c>
    </row>
    <row r="20" spans="1:59" s="1" customFormat="1" ht="23.25" customHeight="1" x14ac:dyDescent="0.2">
      <c r="A20" s="24"/>
      <c r="B20" s="24"/>
      <c r="C20" s="24"/>
      <c r="D20" s="24"/>
      <c r="E20" s="24"/>
      <c r="F20" s="24"/>
      <c r="G20" s="25" t="s">
        <v>147</v>
      </c>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6" t="s">
        <v>261</v>
      </c>
      <c r="AK20" s="26"/>
      <c r="AL20" s="26"/>
      <c r="AM20" s="26"/>
      <c r="AN20" s="26"/>
      <c r="AO20" s="26"/>
      <c r="AP20" s="26"/>
      <c r="AQ20" s="26"/>
      <c r="AR20" s="26"/>
      <c r="AS20" s="26"/>
      <c r="AT20" s="26"/>
      <c r="AU20" s="26"/>
      <c r="AV20" s="26"/>
      <c r="AW20" s="26"/>
      <c r="AX20" s="26"/>
      <c r="AY20" s="26"/>
      <c r="AZ20" s="55">
        <v>293.33</v>
      </c>
      <c r="BA20" s="55">
        <v>717.44</v>
      </c>
      <c r="BB20" s="55">
        <v>522.22</v>
      </c>
      <c r="BC20" s="55">
        <v>496.63</v>
      </c>
      <c r="BD20" s="56">
        <f>[1]СН!B22</f>
        <v>496.63</v>
      </c>
      <c r="BE20" s="56"/>
      <c r="BF20" s="56"/>
      <c r="BG20" s="57">
        <f>[1]СН!C22</f>
        <v>472.54</v>
      </c>
    </row>
    <row r="21" spans="1:59" s="1" customFormat="1" ht="21" customHeight="1" x14ac:dyDescent="0.2">
      <c r="A21" s="24"/>
      <c r="B21" s="24"/>
      <c r="C21" s="24"/>
      <c r="D21" s="24"/>
      <c r="E21" s="24"/>
      <c r="F21" s="24"/>
      <c r="G21" s="25" t="s">
        <v>148</v>
      </c>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6" t="s">
        <v>261</v>
      </c>
      <c r="AK21" s="26"/>
      <c r="AL21" s="26"/>
      <c r="AM21" s="26"/>
      <c r="AN21" s="26"/>
      <c r="AO21" s="26"/>
      <c r="AP21" s="26"/>
      <c r="AQ21" s="26"/>
      <c r="AR21" s="26"/>
      <c r="AS21" s="26"/>
      <c r="AT21" s="26"/>
      <c r="AU21" s="26"/>
      <c r="AV21" s="26"/>
      <c r="AW21" s="26"/>
      <c r="AX21" s="26"/>
      <c r="AY21" s="26"/>
      <c r="AZ21" s="55">
        <v>141.37</v>
      </c>
      <c r="BA21" s="55">
        <v>317.73</v>
      </c>
      <c r="BB21" s="55">
        <v>244.92</v>
      </c>
      <c r="BC21" s="55">
        <v>248.01</v>
      </c>
      <c r="BD21" s="56">
        <f>[1]СН!B23</f>
        <v>243.42</v>
      </c>
      <c r="BE21" s="56"/>
      <c r="BF21" s="56"/>
      <c r="BG21" s="57">
        <f>[1]СН!C23</f>
        <v>252.47</v>
      </c>
    </row>
    <row r="22" spans="1:59" s="1" customFormat="1" ht="15" hidden="1" customHeight="1" outlineLevel="1" x14ac:dyDescent="0.2">
      <c r="A22" s="46" t="s">
        <v>75</v>
      </c>
      <c r="B22" s="46"/>
      <c r="C22" s="46"/>
      <c r="D22" s="46"/>
      <c r="E22" s="46"/>
      <c r="F22" s="46"/>
      <c r="G22" s="47" t="s">
        <v>272</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58"/>
      <c r="AJ22" s="48"/>
      <c r="AK22" s="49"/>
      <c r="AL22" s="49"/>
      <c r="AM22" s="49"/>
      <c r="AN22" s="49"/>
      <c r="AO22" s="49"/>
      <c r="AP22" s="49"/>
      <c r="AQ22" s="49"/>
      <c r="AR22" s="49"/>
      <c r="AS22" s="49"/>
      <c r="AT22" s="49"/>
      <c r="AU22" s="49"/>
      <c r="AV22" s="49"/>
      <c r="AW22" s="49"/>
      <c r="AX22" s="49"/>
      <c r="AY22" s="50"/>
      <c r="AZ22" s="57"/>
      <c r="BA22" s="57"/>
      <c r="BB22" s="57"/>
      <c r="BC22" s="57"/>
      <c r="BD22" s="48"/>
      <c r="BE22" s="49"/>
      <c r="BF22" s="50"/>
      <c r="BG22" s="59"/>
    </row>
    <row r="23" spans="1:59" s="1" customFormat="1" ht="27.75" hidden="1" customHeight="1" outlineLevel="1" x14ac:dyDescent="0.2">
      <c r="A23" s="46" t="s">
        <v>77</v>
      </c>
      <c r="B23" s="46"/>
      <c r="C23" s="46"/>
      <c r="D23" s="46"/>
      <c r="E23" s="46"/>
      <c r="F23" s="46"/>
      <c r="G23" s="47" t="s">
        <v>273</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58"/>
      <c r="AJ23" s="48" t="s">
        <v>274</v>
      </c>
      <c r="AK23" s="49"/>
      <c r="AL23" s="49"/>
      <c r="AM23" s="49"/>
      <c r="AN23" s="49"/>
      <c r="AO23" s="49"/>
      <c r="AP23" s="49"/>
      <c r="AQ23" s="49"/>
      <c r="AR23" s="49"/>
      <c r="AS23" s="49"/>
      <c r="AT23" s="49"/>
      <c r="AU23" s="49"/>
      <c r="AV23" s="49"/>
      <c r="AW23" s="49"/>
      <c r="AX23" s="49"/>
      <c r="AY23" s="50"/>
      <c r="AZ23" s="57"/>
      <c r="BA23" s="57"/>
      <c r="BB23" s="57"/>
      <c r="BC23" s="57"/>
      <c r="BD23" s="48"/>
      <c r="BE23" s="49"/>
      <c r="BF23" s="50"/>
      <c r="BG23" s="59"/>
    </row>
    <row r="24" spans="1:59" s="1" customFormat="1" ht="27.75" hidden="1" customHeight="1" outlineLevel="1" x14ac:dyDescent="0.2">
      <c r="A24" s="46"/>
      <c r="B24" s="46"/>
      <c r="C24" s="46"/>
      <c r="D24" s="46"/>
      <c r="E24" s="46"/>
      <c r="F24" s="46"/>
      <c r="G24" s="47" t="s">
        <v>275</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58"/>
      <c r="AJ24" s="48" t="s">
        <v>274</v>
      </c>
      <c r="AK24" s="49"/>
      <c r="AL24" s="49"/>
      <c r="AM24" s="49"/>
      <c r="AN24" s="49"/>
      <c r="AO24" s="49"/>
      <c r="AP24" s="49"/>
      <c r="AQ24" s="49"/>
      <c r="AR24" s="49"/>
      <c r="AS24" s="49"/>
      <c r="AT24" s="49"/>
      <c r="AU24" s="49"/>
      <c r="AV24" s="49"/>
      <c r="AW24" s="49"/>
      <c r="AX24" s="49"/>
      <c r="AY24" s="50"/>
      <c r="AZ24" s="57"/>
      <c r="BA24" s="57"/>
      <c r="BB24" s="57"/>
      <c r="BC24" s="57"/>
      <c r="BD24" s="48"/>
      <c r="BE24" s="49"/>
      <c r="BF24" s="50"/>
      <c r="BG24" s="59"/>
    </row>
    <row r="25" spans="1:59" s="1" customFormat="1" ht="27.75" hidden="1" customHeight="1" outlineLevel="1" x14ac:dyDescent="0.2">
      <c r="A25" s="46" t="s">
        <v>83</v>
      </c>
      <c r="B25" s="46"/>
      <c r="C25" s="46"/>
      <c r="D25" s="46"/>
      <c r="E25" s="46"/>
      <c r="F25" s="46"/>
      <c r="G25" s="47" t="s">
        <v>276</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58"/>
      <c r="AJ25" s="48" t="s">
        <v>259</v>
      </c>
      <c r="AK25" s="49"/>
      <c r="AL25" s="49"/>
      <c r="AM25" s="49"/>
      <c r="AN25" s="49"/>
      <c r="AO25" s="49"/>
      <c r="AP25" s="49"/>
      <c r="AQ25" s="49"/>
      <c r="AR25" s="49"/>
      <c r="AS25" s="49"/>
      <c r="AT25" s="49"/>
      <c r="AU25" s="49"/>
      <c r="AV25" s="49"/>
      <c r="AW25" s="49"/>
      <c r="AX25" s="49"/>
      <c r="AY25" s="50"/>
      <c r="AZ25" s="57"/>
      <c r="BA25" s="57"/>
      <c r="BB25" s="57"/>
      <c r="BC25" s="57"/>
      <c r="BD25" s="48"/>
      <c r="BE25" s="49"/>
      <c r="BF25" s="50"/>
      <c r="BG25" s="59"/>
    </row>
    <row r="26" spans="1:59" s="1" customFormat="1" ht="27.75" hidden="1" customHeight="1" outlineLevel="1" x14ac:dyDescent="0.2">
      <c r="A26" s="46" t="s">
        <v>85</v>
      </c>
      <c r="B26" s="46"/>
      <c r="C26" s="46"/>
      <c r="D26" s="46"/>
      <c r="E26" s="46"/>
      <c r="F26" s="46"/>
      <c r="G26" s="47" t="s">
        <v>277</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58"/>
      <c r="AJ26" s="48" t="s">
        <v>278</v>
      </c>
      <c r="AK26" s="49"/>
      <c r="AL26" s="49"/>
      <c r="AM26" s="49"/>
      <c r="AN26" s="49"/>
      <c r="AO26" s="49"/>
      <c r="AP26" s="49"/>
      <c r="AQ26" s="49"/>
      <c r="AR26" s="49"/>
      <c r="AS26" s="49"/>
      <c r="AT26" s="49"/>
      <c r="AU26" s="49"/>
      <c r="AV26" s="49"/>
      <c r="AW26" s="49"/>
      <c r="AX26" s="49"/>
      <c r="AY26" s="50"/>
      <c r="AZ26" s="57"/>
      <c r="BA26" s="57"/>
      <c r="BB26" s="57"/>
      <c r="BC26" s="57"/>
      <c r="BD26" s="48"/>
      <c r="BE26" s="49"/>
      <c r="BF26" s="50"/>
      <c r="BG26" s="59"/>
    </row>
    <row r="27" spans="1:59" s="1" customFormat="1" ht="27.75" hidden="1" customHeight="1" outlineLevel="1" x14ac:dyDescent="0.2">
      <c r="A27" s="46" t="s">
        <v>279</v>
      </c>
      <c r="B27" s="46"/>
      <c r="C27" s="46"/>
      <c r="D27" s="46"/>
      <c r="E27" s="46"/>
      <c r="F27" s="46"/>
      <c r="G27" s="47" t="s">
        <v>280</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58"/>
      <c r="AJ27" s="48" t="s">
        <v>278</v>
      </c>
      <c r="AK27" s="49"/>
      <c r="AL27" s="49"/>
      <c r="AM27" s="49"/>
      <c r="AN27" s="49"/>
      <c r="AO27" s="49"/>
      <c r="AP27" s="49"/>
      <c r="AQ27" s="49"/>
      <c r="AR27" s="49"/>
      <c r="AS27" s="49"/>
      <c r="AT27" s="49"/>
      <c r="AU27" s="49"/>
      <c r="AV27" s="49"/>
      <c r="AW27" s="49"/>
      <c r="AX27" s="49"/>
      <c r="AY27" s="50"/>
      <c r="AZ27" s="57"/>
      <c r="BA27" s="57"/>
      <c r="BB27" s="57"/>
      <c r="BC27" s="57"/>
      <c r="BD27" s="48"/>
      <c r="BE27" s="49"/>
      <c r="BF27" s="50"/>
      <c r="BG27" s="59"/>
    </row>
    <row r="28" spans="1:59" s="1" customFormat="1" ht="27.75" hidden="1" customHeight="1" outlineLevel="1" x14ac:dyDescent="0.2">
      <c r="A28" s="46" t="s">
        <v>281</v>
      </c>
      <c r="B28" s="46"/>
      <c r="C28" s="46"/>
      <c r="D28" s="46"/>
      <c r="E28" s="46"/>
      <c r="F28" s="46"/>
      <c r="G28" s="47" t="s">
        <v>282</v>
      </c>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58"/>
      <c r="AJ28" s="48" t="s">
        <v>278</v>
      </c>
      <c r="AK28" s="49"/>
      <c r="AL28" s="49"/>
      <c r="AM28" s="49"/>
      <c r="AN28" s="49"/>
      <c r="AO28" s="49"/>
      <c r="AP28" s="49"/>
      <c r="AQ28" s="49"/>
      <c r="AR28" s="49"/>
      <c r="AS28" s="49"/>
      <c r="AT28" s="49"/>
      <c r="AU28" s="49"/>
      <c r="AV28" s="49"/>
      <c r="AW28" s="49"/>
      <c r="AX28" s="49"/>
      <c r="AY28" s="50"/>
      <c r="AZ28" s="57"/>
      <c r="BA28" s="57"/>
      <c r="BB28" s="57"/>
      <c r="BC28" s="57"/>
      <c r="BD28" s="48"/>
      <c r="BE28" s="49"/>
      <c r="BF28" s="50"/>
      <c r="BG28" s="59"/>
    </row>
    <row r="29" spans="1:59" s="1" customFormat="1" ht="16.5" hidden="1" customHeight="1" outlineLevel="1" x14ac:dyDescent="0.2">
      <c r="A29" s="46"/>
      <c r="B29" s="46"/>
      <c r="C29" s="46"/>
      <c r="D29" s="46"/>
      <c r="E29" s="46"/>
      <c r="F29" s="46"/>
      <c r="G29" s="60" t="s">
        <v>283</v>
      </c>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1"/>
      <c r="AJ29" s="48" t="s">
        <v>278</v>
      </c>
      <c r="AK29" s="49"/>
      <c r="AL29" s="49"/>
      <c r="AM29" s="49"/>
      <c r="AN29" s="49"/>
      <c r="AO29" s="49"/>
      <c r="AP29" s="49"/>
      <c r="AQ29" s="49"/>
      <c r="AR29" s="49"/>
      <c r="AS29" s="49"/>
      <c r="AT29" s="49"/>
      <c r="AU29" s="49"/>
      <c r="AV29" s="49"/>
      <c r="AW29" s="49"/>
      <c r="AX29" s="49"/>
      <c r="AY29" s="50"/>
      <c r="AZ29" s="57"/>
      <c r="BA29" s="57"/>
      <c r="BB29" s="57"/>
      <c r="BC29" s="57"/>
      <c r="BD29" s="48"/>
      <c r="BE29" s="49"/>
      <c r="BF29" s="50"/>
      <c r="BG29" s="59"/>
    </row>
    <row r="30" spans="1:59" s="1" customFormat="1" ht="16.5" hidden="1" customHeight="1" outlineLevel="1" x14ac:dyDescent="0.2">
      <c r="A30" s="46"/>
      <c r="B30" s="46"/>
      <c r="C30" s="46"/>
      <c r="D30" s="46"/>
      <c r="E30" s="46"/>
      <c r="F30" s="46"/>
      <c r="G30" s="60" t="s">
        <v>284</v>
      </c>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1"/>
      <c r="AJ30" s="48" t="s">
        <v>278</v>
      </c>
      <c r="AK30" s="49"/>
      <c r="AL30" s="49"/>
      <c r="AM30" s="49"/>
      <c r="AN30" s="49"/>
      <c r="AO30" s="49"/>
      <c r="AP30" s="49"/>
      <c r="AQ30" s="49"/>
      <c r="AR30" s="49"/>
      <c r="AS30" s="49"/>
      <c r="AT30" s="49"/>
      <c r="AU30" s="49"/>
      <c r="AV30" s="49"/>
      <c r="AW30" s="49"/>
      <c r="AX30" s="49"/>
      <c r="AY30" s="50"/>
      <c r="AZ30" s="57"/>
      <c r="BA30" s="57"/>
      <c r="BB30" s="57"/>
      <c r="BC30" s="57"/>
      <c r="BD30" s="48"/>
      <c r="BE30" s="49"/>
      <c r="BF30" s="50"/>
      <c r="BG30" s="59"/>
    </row>
    <row r="31" spans="1:59" s="1" customFormat="1" ht="16.5" hidden="1" customHeight="1" outlineLevel="1" x14ac:dyDescent="0.2">
      <c r="A31" s="46"/>
      <c r="B31" s="46"/>
      <c r="C31" s="46"/>
      <c r="D31" s="46"/>
      <c r="E31" s="46"/>
      <c r="F31" s="46"/>
      <c r="G31" s="60" t="s">
        <v>285</v>
      </c>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1"/>
      <c r="AJ31" s="48" t="s">
        <v>278</v>
      </c>
      <c r="AK31" s="49"/>
      <c r="AL31" s="49"/>
      <c r="AM31" s="49"/>
      <c r="AN31" s="49"/>
      <c r="AO31" s="49"/>
      <c r="AP31" s="49"/>
      <c r="AQ31" s="49"/>
      <c r="AR31" s="49"/>
      <c r="AS31" s="49"/>
      <c r="AT31" s="49"/>
      <c r="AU31" s="49"/>
      <c r="AV31" s="49"/>
      <c r="AW31" s="49"/>
      <c r="AX31" s="49"/>
      <c r="AY31" s="50"/>
      <c r="AZ31" s="57"/>
      <c r="BA31" s="57"/>
      <c r="BB31" s="57"/>
      <c r="BC31" s="57"/>
      <c r="BD31" s="48"/>
      <c r="BE31" s="49"/>
      <c r="BF31" s="50"/>
      <c r="BG31" s="59"/>
    </row>
    <row r="32" spans="1:59" s="1" customFormat="1" ht="16.5" hidden="1" customHeight="1" outlineLevel="1" x14ac:dyDescent="0.2">
      <c r="A32" s="46"/>
      <c r="B32" s="46"/>
      <c r="C32" s="46"/>
      <c r="D32" s="46"/>
      <c r="E32" s="46"/>
      <c r="F32" s="46"/>
      <c r="G32" s="60" t="s">
        <v>286</v>
      </c>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1"/>
      <c r="AJ32" s="48" t="s">
        <v>278</v>
      </c>
      <c r="AK32" s="49"/>
      <c r="AL32" s="49"/>
      <c r="AM32" s="49"/>
      <c r="AN32" s="49"/>
      <c r="AO32" s="49"/>
      <c r="AP32" s="49"/>
      <c r="AQ32" s="49"/>
      <c r="AR32" s="49"/>
      <c r="AS32" s="49"/>
      <c r="AT32" s="49"/>
      <c r="AU32" s="49"/>
      <c r="AV32" s="49"/>
      <c r="AW32" s="49"/>
      <c r="AX32" s="49"/>
      <c r="AY32" s="50"/>
      <c r="AZ32" s="57"/>
      <c r="BA32" s="57"/>
      <c r="BB32" s="57"/>
      <c r="BC32" s="57"/>
      <c r="BD32" s="48"/>
      <c r="BE32" s="49"/>
      <c r="BF32" s="50"/>
      <c r="BG32" s="59"/>
    </row>
    <row r="33" spans="1:59" s="1" customFormat="1" ht="27.75" hidden="1" customHeight="1" outlineLevel="1" x14ac:dyDescent="0.2">
      <c r="A33" s="46" t="s">
        <v>287</v>
      </c>
      <c r="B33" s="46"/>
      <c r="C33" s="46"/>
      <c r="D33" s="46"/>
      <c r="E33" s="46"/>
      <c r="F33" s="46"/>
      <c r="G33" s="47" t="s">
        <v>288</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58"/>
      <c r="AJ33" s="48" t="s">
        <v>278</v>
      </c>
      <c r="AK33" s="49"/>
      <c r="AL33" s="49"/>
      <c r="AM33" s="49"/>
      <c r="AN33" s="49"/>
      <c r="AO33" s="49"/>
      <c r="AP33" s="49"/>
      <c r="AQ33" s="49"/>
      <c r="AR33" s="49"/>
      <c r="AS33" s="49"/>
      <c r="AT33" s="49"/>
      <c r="AU33" s="49"/>
      <c r="AV33" s="49"/>
      <c r="AW33" s="49"/>
      <c r="AX33" s="49"/>
      <c r="AY33" s="50"/>
      <c r="AZ33" s="57"/>
      <c r="BA33" s="57"/>
      <c r="BB33" s="57"/>
      <c r="BC33" s="57"/>
      <c r="BD33" s="48"/>
      <c r="BE33" s="49"/>
      <c r="BF33" s="50"/>
      <c r="BG33" s="59"/>
    </row>
    <row r="34" spans="1:59" s="1" customFormat="1" ht="27.75" hidden="1" customHeight="1" outlineLevel="1" x14ac:dyDescent="0.2">
      <c r="A34" s="46" t="s">
        <v>87</v>
      </c>
      <c r="B34" s="46"/>
      <c r="C34" s="46"/>
      <c r="D34" s="46"/>
      <c r="E34" s="46"/>
      <c r="F34" s="46"/>
      <c r="G34" s="47" t="s">
        <v>289</v>
      </c>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58"/>
      <c r="AJ34" s="48"/>
      <c r="AK34" s="49"/>
      <c r="AL34" s="49"/>
      <c r="AM34" s="49"/>
      <c r="AN34" s="49"/>
      <c r="AO34" s="49"/>
      <c r="AP34" s="49"/>
      <c r="AQ34" s="49"/>
      <c r="AR34" s="49"/>
      <c r="AS34" s="49"/>
      <c r="AT34" s="49"/>
      <c r="AU34" s="49"/>
      <c r="AV34" s="49"/>
      <c r="AW34" s="49"/>
      <c r="AX34" s="49"/>
      <c r="AY34" s="50"/>
      <c r="AZ34" s="57"/>
      <c r="BA34" s="57"/>
      <c r="BB34" s="57"/>
      <c r="BC34" s="57"/>
      <c r="BD34" s="48"/>
      <c r="BE34" s="49"/>
      <c r="BF34" s="50"/>
      <c r="BG34" s="59"/>
    </row>
    <row r="35" spans="1:59" s="1" customFormat="1" ht="27.75" hidden="1" customHeight="1" outlineLevel="1" x14ac:dyDescent="0.2">
      <c r="A35" s="46" t="s">
        <v>89</v>
      </c>
      <c r="B35" s="46"/>
      <c r="C35" s="46"/>
      <c r="D35" s="46"/>
      <c r="E35" s="46"/>
      <c r="F35" s="46"/>
      <c r="G35" s="47" t="s">
        <v>290</v>
      </c>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58"/>
      <c r="AJ35" s="48" t="s">
        <v>291</v>
      </c>
      <c r="AK35" s="49"/>
      <c r="AL35" s="49"/>
      <c r="AM35" s="49"/>
      <c r="AN35" s="49"/>
      <c r="AO35" s="49"/>
      <c r="AP35" s="49"/>
      <c r="AQ35" s="49"/>
      <c r="AR35" s="49"/>
      <c r="AS35" s="49"/>
      <c r="AT35" s="49"/>
      <c r="AU35" s="49"/>
      <c r="AV35" s="49"/>
      <c r="AW35" s="49"/>
      <c r="AX35" s="49"/>
      <c r="AY35" s="50"/>
      <c r="AZ35" s="57"/>
      <c r="BA35" s="57"/>
      <c r="BB35" s="57"/>
      <c r="BC35" s="57"/>
      <c r="BD35" s="48"/>
      <c r="BE35" s="49"/>
      <c r="BF35" s="50"/>
      <c r="BG35" s="59"/>
    </row>
    <row r="36" spans="1:59" s="1" customFormat="1" ht="15" hidden="1" customHeight="1" outlineLevel="1" x14ac:dyDescent="0.2">
      <c r="A36" s="46" t="s">
        <v>292</v>
      </c>
      <c r="B36" s="46"/>
      <c r="C36" s="46"/>
      <c r="D36" s="46"/>
      <c r="E36" s="46"/>
      <c r="F36" s="46"/>
      <c r="G36" s="47" t="s">
        <v>293</v>
      </c>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58"/>
      <c r="AJ36" s="48" t="s">
        <v>278</v>
      </c>
      <c r="AK36" s="49"/>
      <c r="AL36" s="49"/>
      <c r="AM36" s="49"/>
      <c r="AN36" s="49"/>
      <c r="AO36" s="49"/>
      <c r="AP36" s="49"/>
      <c r="AQ36" s="49"/>
      <c r="AR36" s="49"/>
      <c r="AS36" s="49"/>
      <c r="AT36" s="49"/>
      <c r="AU36" s="49"/>
      <c r="AV36" s="49"/>
      <c r="AW36" s="49"/>
      <c r="AX36" s="49"/>
      <c r="AY36" s="50"/>
      <c r="AZ36" s="59"/>
      <c r="BA36" s="59"/>
      <c r="BB36" s="59"/>
      <c r="BC36" s="59"/>
      <c r="BD36" s="48"/>
      <c r="BE36" s="49"/>
      <c r="BF36" s="50"/>
      <c r="BG36" s="59"/>
    </row>
    <row r="37" spans="1:59" s="1" customFormat="1" ht="27.75" hidden="1" customHeight="1" outlineLevel="1" x14ac:dyDescent="0.2">
      <c r="A37" s="46" t="s">
        <v>91</v>
      </c>
      <c r="B37" s="46"/>
      <c r="C37" s="46"/>
      <c r="D37" s="46"/>
      <c r="E37" s="46"/>
      <c r="F37" s="46"/>
      <c r="G37" s="47" t="s">
        <v>294</v>
      </c>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58"/>
      <c r="AJ37" s="48" t="s">
        <v>295</v>
      </c>
      <c r="AK37" s="49"/>
      <c r="AL37" s="49"/>
      <c r="AM37" s="49"/>
      <c r="AN37" s="49"/>
      <c r="AO37" s="49"/>
      <c r="AP37" s="49"/>
      <c r="AQ37" s="49"/>
      <c r="AR37" s="49"/>
      <c r="AS37" s="49"/>
      <c r="AT37" s="49"/>
      <c r="AU37" s="49"/>
      <c r="AV37" s="49"/>
      <c r="AW37" s="49"/>
      <c r="AX37" s="49"/>
      <c r="AY37" s="50"/>
      <c r="AZ37" s="59"/>
      <c r="BA37" s="59"/>
      <c r="BB37" s="59"/>
      <c r="BC37" s="59"/>
      <c r="BD37" s="48"/>
      <c r="BE37" s="49"/>
      <c r="BF37" s="50"/>
      <c r="BG37" s="59"/>
    </row>
    <row r="38" spans="1:59" s="1" customFormat="1" ht="27.75" hidden="1" customHeight="1" outlineLevel="1" x14ac:dyDescent="0.2">
      <c r="A38" s="46"/>
      <c r="B38" s="46"/>
      <c r="C38" s="46"/>
      <c r="D38" s="46"/>
      <c r="E38" s="46"/>
      <c r="F38" s="46"/>
      <c r="G38" s="62" t="s">
        <v>296</v>
      </c>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3"/>
      <c r="AJ38" s="48" t="s">
        <v>295</v>
      </c>
      <c r="AK38" s="49"/>
      <c r="AL38" s="49"/>
      <c r="AM38" s="49"/>
      <c r="AN38" s="49"/>
      <c r="AO38" s="49"/>
      <c r="AP38" s="49"/>
      <c r="AQ38" s="49"/>
      <c r="AR38" s="49"/>
      <c r="AS38" s="49"/>
      <c r="AT38" s="49"/>
      <c r="AU38" s="49"/>
      <c r="AV38" s="49"/>
      <c r="AW38" s="49"/>
      <c r="AX38" s="49"/>
      <c r="AY38" s="50"/>
      <c r="AZ38" s="59"/>
      <c r="BA38" s="59"/>
      <c r="BB38" s="59"/>
      <c r="BC38" s="59"/>
      <c r="BD38" s="48"/>
      <c r="BE38" s="49"/>
      <c r="BF38" s="50"/>
      <c r="BG38" s="59"/>
    </row>
    <row r="39" spans="1:59" s="1" customFormat="1" ht="27.75" hidden="1" customHeight="1" outlineLevel="1" x14ac:dyDescent="0.2">
      <c r="A39" s="46"/>
      <c r="B39" s="46"/>
      <c r="C39" s="46"/>
      <c r="D39" s="46"/>
      <c r="E39" s="46"/>
      <c r="F39" s="46"/>
      <c r="G39" s="62" t="s">
        <v>297</v>
      </c>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3"/>
      <c r="AJ39" s="48" t="s">
        <v>295</v>
      </c>
      <c r="AK39" s="49"/>
      <c r="AL39" s="49"/>
      <c r="AM39" s="49"/>
      <c r="AN39" s="49"/>
      <c r="AO39" s="49"/>
      <c r="AP39" s="49"/>
      <c r="AQ39" s="49"/>
      <c r="AR39" s="49"/>
      <c r="AS39" s="49"/>
      <c r="AT39" s="49"/>
      <c r="AU39" s="49"/>
      <c r="AV39" s="49"/>
      <c r="AW39" s="49"/>
      <c r="AX39" s="49"/>
      <c r="AY39" s="50"/>
      <c r="AZ39" s="59"/>
      <c r="BA39" s="59"/>
      <c r="BB39" s="59"/>
      <c r="BC39" s="59"/>
      <c r="BD39" s="48"/>
      <c r="BE39" s="49"/>
      <c r="BF39" s="50"/>
      <c r="BG39" s="59"/>
    </row>
    <row r="40" spans="1:59" ht="3" customHeight="1" collapsed="1" x14ac:dyDescent="0.25"/>
    <row r="41" spans="1:59" ht="3" customHeight="1" x14ac:dyDescent="0.25"/>
  </sheetData>
  <mergeCells count="147">
    <mergeCell ref="A39:F39"/>
    <mergeCell ref="G39:AI39"/>
    <mergeCell ref="AJ39:AY39"/>
    <mergeCell ref="BD39:BF39"/>
    <mergeCell ref="A37:F37"/>
    <mergeCell ref="G37:AI37"/>
    <mergeCell ref="AJ37:AY37"/>
    <mergeCell ref="BD37:BF37"/>
    <mergeCell ref="A38:F38"/>
    <mergeCell ref="G38:AI38"/>
    <mergeCell ref="AJ38:AY38"/>
    <mergeCell ref="BD38:BF38"/>
    <mergeCell ref="A35:F35"/>
    <mergeCell ref="G35:AI35"/>
    <mergeCell ref="AJ35:AY35"/>
    <mergeCell ref="BD35:BF35"/>
    <mergeCell ref="A36:F36"/>
    <mergeCell ref="G36:AI36"/>
    <mergeCell ref="AJ36:AY36"/>
    <mergeCell ref="BD36:BF36"/>
    <mergeCell ref="A33:F33"/>
    <mergeCell ref="G33:AI33"/>
    <mergeCell ref="AJ33:AY33"/>
    <mergeCell ref="BD33:BF33"/>
    <mergeCell ref="A34:F34"/>
    <mergeCell ref="G34:AI34"/>
    <mergeCell ref="AJ34:AY34"/>
    <mergeCell ref="BD34:BF34"/>
    <mergeCell ref="A31:F31"/>
    <mergeCell ref="G31:AI31"/>
    <mergeCell ref="AJ31:AY31"/>
    <mergeCell ref="BD31:BF31"/>
    <mergeCell ref="A32:F32"/>
    <mergeCell ref="G32:AI32"/>
    <mergeCell ref="AJ32:AY32"/>
    <mergeCell ref="BD32:BF32"/>
    <mergeCell ref="A29:F29"/>
    <mergeCell ref="G29:AI29"/>
    <mergeCell ref="AJ29:AY29"/>
    <mergeCell ref="BD29:BF29"/>
    <mergeCell ref="A30:F30"/>
    <mergeCell ref="G30:AI30"/>
    <mergeCell ref="AJ30:AY30"/>
    <mergeCell ref="BD30:BF30"/>
    <mergeCell ref="A27:F27"/>
    <mergeCell ref="G27:AI27"/>
    <mergeCell ref="AJ27:AY27"/>
    <mergeCell ref="BD27:BF27"/>
    <mergeCell ref="A28:F28"/>
    <mergeCell ref="G28:AI28"/>
    <mergeCell ref="AJ28:AY28"/>
    <mergeCell ref="BD28:BF28"/>
    <mergeCell ref="A25:F25"/>
    <mergeCell ref="G25:AI25"/>
    <mergeCell ref="AJ25:AY25"/>
    <mergeCell ref="BD25:BF25"/>
    <mergeCell ref="A26:F26"/>
    <mergeCell ref="G26:AI26"/>
    <mergeCell ref="AJ26:AY26"/>
    <mergeCell ref="BD26:BF26"/>
    <mergeCell ref="A23:F23"/>
    <mergeCell ref="G23:AI23"/>
    <mergeCell ref="AJ23:AY23"/>
    <mergeCell ref="BD23:BF23"/>
    <mergeCell ref="A24:F24"/>
    <mergeCell ref="G24:AI24"/>
    <mergeCell ref="AJ24:AY24"/>
    <mergeCell ref="BD24:BF24"/>
    <mergeCell ref="A21:F21"/>
    <mergeCell ref="G21:AI21"/>
    <mergeCell ref="AJ21:AY21"/>
    <mergeCell ref="BD21:BF21"/>
    <mergeCell ref="A22:F22"/>
    <mergeCell ref="G22:AI22"/>
    <mergeCell ref="AJ22:AY22"/>
    <mergeCell ref="BD22:BF22"/>
    <mergeCell ref="A19:F19"/>
    <mergeCell ref="G19:AI19"/>
    <mergeCell ref="AJ19:AY19"/>
    <mergeCell ref="BD19:BF19"/>
    <mergeCell ref="A20:F20"/>
    <mergeCell ref="G20:AI20"/>
    <mergeCell ref="AJ20:AY20"/>
    <mergeCell ref="BD20:BF20"/>
    <mergeCell ref="A17:F17"/>
    <mergeCell ref="G17:AI17"/>
    <mergeCell ref="AJ17:AY17"/>
    <mergeCell ref="BD17:BF17"/>
    <mergeCell ref="A18:F18"/>
    <mergeCell ref="G18:AI18"/>
    <mergeCell ref="AJ18:AY18"/>
    <mergeCell ref="BD18:BF18"/>
    <mergeCell ref="A15:F15"/>
    <mergeCell ref="G15:AI15"/>
    <mergeCell ref="AJ15:AY15"/>
    <mergeCell ref="BD15:BF15"/>
    <mergeCell ref="A16:F16"/>
    <mergeCell ref="G16:AI16"/>
    <mergeCell ref="AJ16:AY16"/>
    <mergeCell ref="BD16:BF16"/>
    <mergeCell ref="A13:F13"/>
    <mergeCell ref="G13:AI13"/>
    <mergeCell ref="AJ13:AY13"/>
    <mergeCell ref="BD13:BF13"/>
    <mergeCell ref="A14:F14"/>
    <mergeCell ref="G14:AI14"/>
    <mergeCell ref="AJ14:AY14"/>
    <mergeCell ref="BD14:BF14"/>
    <mergeCell ref="A11:F11"/>
    <mergeCell ref="G11:AI11"/>
    <mergeCell ref="AJ11:AY11"/>
    <mergeCell ref="BD11:BF11"/>
    <mergeCell ref="A12:F12"/>
    <mergeCell ref="G12:AI12"/>
    <mergeCell ref="AJ12:AY12"/>
    <mergeCell ref="BD12:BF12"/>
    <mergeCell ref="A9:F9"/>
    <mergeCell ref="G9:AI9"/>
    <mergeCell ref="AJ9:AY9"/>
    <mergeCell ref="BD9:BF9"/>
    <mergeCell ref="A10:F10"/>
    <mergeCell ref="G10:AI10"/>
    <mergeCell ref="AJ10:AY10"/>
    <mergeCell ref="BD10:BF10"/>
    <mergeCell ref="A7:F7"/>
    <mergeCell ref="G7:AI7"/>
    <mergeCell ref="AJ7:AY7"/>
    <mergeCell ref="BD7:BF7"/>
    <mergeCell ref="A8:F8"/>
    <mergeCell ref="G8:AI8"/>
    <mergeCell ref="AJ8:AY8"/>
    <mergeCell ref="BD8:BF8"/>
    <mergeCell ref="A5:F5"/>
    <mergeCell ref="G5:AI5"/>
    <mergeCell ref="AJ5:AY5"/>
    <mergeCell ref="BD5:BF5"/>
    <mergeCell ref="A6:F6"/>
    <mergeCell ref="G6:AI6"/>
    <mergeCell ref="AJ6:AY6"/>
    <mergeCell ref="BD6:BF6"/>
    <mergeCell ref="B1:BG1"/>
    <mergeCell ref="A3:AI4"/>
    <mergeCell ref="AJ3:AY4"/>
    <mergeCell ref="AZ3:BA3"/>
    <mergeCell ref="BB3:BC3"/>
    <mergeCell ref="BD3:BG3"/>
    <mergeCell ref="BD4:BF4"/>
  </mergeCells>
  <pageMargins left="0.78740157480314965" right="0.51181102362204722" top="0.59055118110236227" bottom="0.39370078740157483" header="0.19685039370078741" footer="0.19685039370078741"/>
  <pageSetup paperSize="9" scale="52"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разделы I,II</vt:lpstr>
      <vt:lpstr>раздел III</vt:lpstr>
      <vt:lpstr>'раздел III'!Заголовки_для_печати</vt:lpstr>
      <vt:lpstr>'разделы I,II'!Заголовки_для_печати</vt:lpstr>
      <vt:lpstr>'раздел III'!Область_печати</vt:lpstr>
      <vt:lpstr>'разделы I,II'!Область_печати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Астафьева Надежда Валерьевна</dc:creator>
  <cp:lastModifiedBy>Астафьева Надежда Валерьевна</cp:lastModifiedBy>
  <dcterms:created xsi:type="dcterms:W3CDTF">2021-04-19T09:13:50Z</dcterms:created>
  <dcterms:modified xsi:type="dcterms:W3CDTF">2021-04-19T09:56:02Z</dcterms:modified>
</cp:coreProperties>
</file>