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BPL\САЙТ\_2022\ПО по тарифным группам (сетевые)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E37" i="1"/>
  <c r="J36" i="1"/>
  <c r="I35" i="1"/>
  <c r="H35" i="1"/>
  <c r="G35" i="1"/>
  <c r="E36" i="1"/>
  <c r="E35" i="1" s="1"/>
  <c r="N35" i="1"/>
  <c r="M35" i="1"/>
  <c r="L35" i="1"/>
  <c r="K35" i="1"/>
  <c r="J35" i="1" s="1"/>
  <c r="J34" i="1"/>
  <c r="M31" i="1"/>
  <c r="L31" i="1"/>
  <c r="J33" i="1"/>
  <c r="E33" i="1"/>
  <c r="N31" i="1"/>
  <c r="I31" i="1"/>
  <c r="H31" i="1"/>
  <c r="G31" i="1"/>
  <c r="E32" i="1"/>
  <c r="E31" i="1" s="1"/>
  <c r="K31" i="1"/>
  <c r="J30" i="1"/>
  <c r="L27" i="1"/>
  <c r="J27" i="1" s="1"/>
  <c r="J29" i="1"/>
  <c r="E29" i="1"/>
  <c r="N27" i="1"/>
  <c r="M27" i="1"/>
  <c r="H27" i="1"/>
  <c r="G27" i="1"/>
  <c r="E28" i="1"/>
  <c r="E27" i="1" s="1"/>
  <c r="K27" i="1"/>
  <c r="I27" i="1"/>
  <c r="J26" i="1"/>
  <c r="L23" i="1"/>
  <c r="J25" i="1"/>
  <c r="E25" i="1"/>
  <c r="N23" i="1"/>
  <c r="M23" i="1"/>
  <c r="G23" i="1"/>
  <c r="E24" i="1"/>
  <c r="E23" i="1" s="1"/>
  <c r="K23" i="1"/>
  <c r="I23" i="1"/>
  <c r="H23" i="1"/>
  <c r="J22" i="1"/>
  <c r="L19" i="1"/>
  <c r="J19" i="1" s="1"/>
  <c r="J21" i="1"/>
  <c r="E21" i="1"/>
  <c r="N19" i="1"/>
  <c r="M19" i="1"/>
  <c r="G19" i="1"/>
  <c r="E20" i="1"/>
  <c r="E19" i="1" s="1"/>
  <c r="K19" i="1"/>
  <c r="I19" i="1"/>
  <c r="H19" i="1"/>
  <c r="J18" i="1"/>
  <c r="L15" i="1"/>
  <c r="J17" i="1"/>
  <c r="E17" i="1"/>
  <c r="N15" i="1"/>
  <c r="M15" i="1"/>
  <c r="G15" i="1"/>
  <c r="E16" i="1"/>
  <c r="E15" i="1" s="1"/>
  <c r="K15" i="1"/>
  <c r="I15" i="1"/>
  <c r="H15" i="1"/>
  <c r="J14" i="1"/>
  <c r="L11" i="1"/>
  <c r="J13" i="1"/>
  <c r="E13" i="1"/>
  <c r="N11" i="1"/>
  <c r="M11" i="1"/>
  <c r="H7" i="1"/>
  <c r="G11" i="1"/>
  <c r="E12" i="1"/>
  <c r="E11" i="1" s="1"/>
  <c r="K11" i="1"/>
  <c r="I11" i="1"/>
  <c r="H11" i="1"/>
  <c r="J10" i="1"/>
  <c r="N7" i="1" l="1"/>
  <c r="M7" i="1"/>
  <c r="J15" i="1"/>
  <c r="I7" i="1"/>
  <c r="J31" i="1"/>
  <c r="J11" i="1"/>
  <c r="J23" i="1"/>
  <c r="L7" i="1"/>
  <c r="E9" i="1"/>
  <c r="K7" i="1"/>
  <c r="J8" i="1"/>
  <c r="J12" i="1"/>
  <c r="J20" i="1"/>
  <c r="J28" i="1"/>
  <c r="J32" i="1"/>
  <c r="J16" i="1"/>
  <c r="G7" i="1"/>
  <c r="J24" i="1"/>
  <c r="F11" i="1"/>
  <c r="F15" i="1"/>
  <c r="F19" i="1"/>
  <c r="F23" i="1"/>
  <c r="F27" i="1"/>
  <c r="F31" i="1"/>
  <c r="F35" i="1"/>
  <c r="J7" i="1" l="1"/>
  <c r="J9" i="1"/>
  <c r="E8" i="1"/>
  <c r="E7" i="1" s="1"/>
  <c r="F7" i="1"/>
</calcChain>
</file>

<file path=xl/sharedStrings.xml><?xml version="1.0" encoding="utf-8"?>
<sst xmlns="http://schemas.openxmlformats.org/spreadsheetml/2006/main" count="56" uniqueCount="24">
  <si>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</si>
  <si>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</si>
  <si>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</si>
  <si>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</si>
  <si>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</si>
  <si>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Мощность всего  (МВт)</t>
  </si>
  <si>
    <t>Мощность по уровням напряжения (МВт)</t>
  </si>
  <si>
    <t>ВН</t>
  </si>
  <si>
    <t>СН1</t>
  </si>
  <si>
    <t>СН2</t>
  </si>
  <si>
    <t>НН</t>
  </si>
  <si>
    <t>Всего</t>
  </si>
  <si>
    <t>Прочие</t>
  </si>
  <si>
    <t>Население</t>
  </si>
  <si>
    <t>Потери</t>
  </si>
  <si>
    <t>ООО "Ковровэлектросетьремонт"</t>
  </si>
  <si>
    <t>ООО "Монострой"</t>
  </si>
  <si>
    <t>АО "Электросетевая компания"</t>
  </si>
  <si>
    <t>ООО "ЭнергоСтрой"</t>
  </si>
  <si>
    <t>АО "Оборонэнерго"</t>
  </si>
  <si>
    <t>ООО "ЕвроСвет"</t>
  </si>
  <si>
    <t>ИП Чесноков М.А.</t>
  </si>
  <si>
    <t>АО "ОРЭС - Владимирская область"</t>
  </si>
  <si>
    <t>Информация об объеме фактического полезного отпуска электроэнергии, мощности в разрезе территориальных сетевых компаний по уровням напряжения (п.45 г Постановления Правительства РФ № 24 от 21.01.2004) за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</si>
</sst>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_₽"/>
    <numFmt numFmtId="165" formatCode="_-* #,##0\ _₽_-;\-* #,##0\ _₽_-;_-* &quot;-&quot;??\ _₽_-;_-@_-"/>
    <numFmt numFmtId="166" formatCode="#,##0.0000\ _₽"/>
    <numFmt numFmtId="167" formatCode="#,##0.0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" fontId="6" fillId="0" borderId="0" xfId="2" applyNumberFormat="1" applyFont="1" applyFill="1" applyBorder="1" applyAlignment="1">
      <alignment horizontal="center" vertical="center"/>
    </xf>
    <xf numFmtId="0" fontId="9" fillId="0" borderId="0" xfId="2" applyFont="1"/>
    <xf numFmtId="164" fontId="8" fillId="0" borderId="1" xfId="2" applyNumberFormat="1" applyFont="1" applyBorder="1" applyAlignment="1">
      <alignment vertical="center"/>
    </xf>
    <xf numFmtId="4" fontId="8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/>
    <xf numFmtId="0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66" fontId="8" fillId="0" borderId="1" xfId="2" applyNumberFormat="1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workbookViewId="0">
      <selection activeCell="B4" sqref="B4"/>
    </sheetView>
  </sheetViews>
  <sheetFormatPr defaultRowHeight="12.75" x14ac:dyDescent="0.2"/>
  <cols>
    <col min="1" max="1" width="3.7109375" style="12" customWidth="1"/>
    <col min="2" max="2" width="2.5703125" style="1" bestFit="1" customWidth="1"/>
    <col min="3" max="3" width="14.7109375" style="1" customWidth="1"/>
    <col min="4" max="4" width="15.5703125" style="1" customWidth="1"/>
    <col min="5" max="7" width="12.7109375" style="1" customWidth="1"/>
    <col min="8" max="8" width="14.140625" style="1" customWidth="1"/>
    <col min="9" max="14" width="12.7109375" style="1" customWidth="1"/>
    <col min="15" max="15" width="11.7109375" style="1" customWidth="1"/>
    <col min="16" max="16" width="12.42578125" style="1" customWidth="1"/>
    <col min="17" max="17" width="13.7109375" style="1" customWidth="1"/>
    <col min="18" max="16384" width="9.140625" style="1"/>
  </cols>
  <sheetData>
    <row r="2" spans="1:16" ht="51.75" customHeight="1" x14ac:dyDescent="0.25">
      <c r="A2" s="1"/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6" ht="12" hidden="1" customHeight="1" x14ac:dyDescent="0.25">
      <c r="A3" s="1"/>
      <c r="E3" s="2"/>
    </row>
    <row r="4" spans="1:16" ht="12" x14ac:dyDescent="0.25">
      <c r="A4" s="1"/>
      <c r="B4" s="3"/>
      <c r="C4" s="4"/>
      <c r="D4" s="4"/>
      <c r="E4" s="4"/>
      <c r="F4" s="4"/>
      <c r="G4" s="4"/>
      <c r="H4" s="4"/>
      <c r="I4" s="4"/>
      <c r="J4" s="4"/>
      <c r="P4" s="5"/>
    </row>
    <row r="5" spans="1:16" ht="18.75" customHeight="1" x14ac:dyDescent="0.25">
      <c r="A5" s="1"/>
      <c r="B5" s="26" t="s">
        <v>0</v>
      </c>
      <c r="C5" s="27" t="s">
        <v>1</v>
      </c>
      <c r="D5" s="27" t="s">
        <v>2</v>
      </c>
      <c r="E5" s="27" t="s">
        <v>3</v>
      </c>
      <c r="F5" s="28" t="s">
        <v>4</v>
      </c>
      <c r="G5" s="28"/>
      <c r="H5" s="28"/>
      <c r="I5" s="28"/>
      <c r="J5" s="27" t="s">
        <v>5</v>
      </c>
      <c r="K5" s="27" t="s">
        <v>6</v>
      </c>
      <c r="L5" s="27"/>
      <c r="M5" s="27"/>
      <c r="N5" s="27"/>
    </row>
    <row r="6" spans="1:16" ht="12" x14ac:dyDescent="0.25">
      <c r="A6" s="1"/>
      <c r="B6" s="26"/>
      <c r="C6" s="27"/>
      <c r="D6" s="27"/>
      <c r="E6" s="27"/>
      <c r="F6" s="21" t="s">
        <v>7</v>
      </c>
      <c r="G6" s="21" t="s">
        <v>8</v>
      </c>
      <c r="H6" s="21" t="s">
        <v>9</v>
      </c>
      <c r="I6" s="21" t="s">
        <v>10</v>
      </c>
      <c r="J6" s="27"/>
      <c r="K6" s="21" t="s">
        <v>7</v>
      </c>
      <c r="L6" s="21" t="s">
        <v>8</v>
      </c>
      <c r="M6" s="21" t="s">
        <v>9</v>
      </c>
      <c r="N6" s="21" t="s">
        <v>10</v>
      </c>
    </row>
    <row r="7" spans="1:16" s="11" customFormat="1" ht="12.75" customHeight="1" x14ac:dyDescent="0.2">
      <c r="A7" s="6"/>
      <c r="B7" s="29">
        <v>1</v>
      </c>
      <c r="C7" s="32" t="s">
        <v>22</v>
      </c>
      <c r="D7" s="24" t="s">
        <v>11</v>
      </c>
      <c r="E7" s="22">
        <f>SUM(E8:E10)</f>
        <v>94198.593340000036</v>
      </c>
      <c r="F7" s="8">
        <f>SUM(F8:F10)</f>
        <v>370.084</v>
      </c>
      <c r="G7" s="8">
        <f t="shared" ref="G7:I7" si="0">SUM(G8:G10)</f>
        <v>0</v>
      </c>
      <c r="H7" s="8">
        <f t="shared" si="0"/>
        <v>34923.840619999988</v>
      </c>
      <c r="I7" s="8">
        <f t="shared" si="0"/>
        <v>54891.933720000045</v>
      </c>
      <c r="J7" s="7">
        <f>SUM(K7:N7)</f>
        <v>15054</v>
      </c>
      <c r="K7" s="9">
        <f>SUM(K8:K10)</f>
        <v>540</v>
      </c>
      <c r="L7" s="9">
        <f t="shared" ref="L7:N7" si="1">SUM(L8:L10)</f>
        <v>0</v>
      </c>
      <c r="M7" s="10">
        <f t="shared" si="1"/>
        <v>13701</v>
      </c>
      <c r="N7" s="10">
        <f t="shared" si="1"/>
        <v>813</v>
      </c>
    </row>
    <row r="8" spans="1:16" x14ac:dyDescent="0.2">
      <c r="B8" s="30"/>
      <c r="C8" s="33"/>
      <c r="D8" s="13" t="s">
        <v>12</v>
      </c>
      <c r="E8" s="23">
        <f>SUM(F8:I8)</f>
        <v>45309.021390000016</v>
      </c>
      <c r="F8" s="14">
        <v>370.084</v>
      </c>
      <c r="G8" s="14">
        <v>0</v>
      </c>
      <c r="H8" s="14">
        <v>32442.099559999988</v>
      </c>
      <c r="I8" s="14">
        <v>12496.837830000028</v>
      </c>
      <c r="J8" s="7">
        <f t="shared" ref="J8:J18" si="2">SUM(K8:N8)</f>
        <v>15054</v>
      </c>
      <c r="K8" s="15">
        <v>540</v>
      </c>
      <c r="L8" s="15">
        <v>0</v>
      </c>
      <c r="M8" s="15">
        <v>13701</v>
      </c>
      <c r="N8" s="15">
        <v>813</v>
      </c>
    </row>
    <row r="9" spans="1:16" x14ac:dyDescent="0.2">
      <c r="B9" s="30"/>
      <c r="C9" s="33"/>
      <c r="D9" s="13" t="s">
        <v>13</v>
      </c>
      <c r="E9" s="23">
        <f>SUM(F9:I9)</f>
        <v>44876.836950000019</v>
      </c>
      <c r="F9" s="14">
        <v>0</v>
      </c>
      <c r="G9" s="14">
        <v>0</v>
      </c>
      <c r="H9" s="14">
        <v>2481.7410600000021</v>
      </c>
      <c r="I9" s="14">
        <v>42395.095890000019</v>
      </c>
      <c r="J9" s="7">
        <f t="shared" si="2"/>
        <v>0</v>
      </c>
      <c r="K9" s="15">
        <v>0</v>
      </c>
      <c r="L9" s="15">
        <v>0</v>
      </c>
      <c r="M9" s="15">
        <v>0</v>
      </c>
      <c r="N9" s="15">
        <v>0</v>
      </c>
    </row>
    <row r="10" spans="1:16" x14ac:dyDescent="0.2">
      <c r="B10" s="31"/>
      <c r="C10" s="34"/>
      <c r="D10" s="13" t="s">
        <v>14</v>
      </c>
      <c r="E10" s="7">
        <v>4012.7350000000001</v>
      </c>
      <c r="F10" s="14"/>
      <c r="G10" s="14"/>
      <c r="H10" s="14"/>
      <c r="I10" s="14"/>
      <c r="J10" s="7">
        <f t="shared" si="2"/>
        <v>0</v>
      </c>
      <c r="K10" s="15"/>
      <c r="L10" s="15"/>
      <c r="M10" s="14"/>
      <c r="N10" s="14"/>
    </row>
    <row r="11" spans="1:16" s="11" customFormat="1" ht="12.75" customHeight="1" x14ac:dyDescent="0.2">
      <c r="A11" s="6"/>
      <c r="B11" s="29">
        <v>2</v>
      </c>
      <c r="C11" s="32" t="s">
        <v>15</v>
      </c>
      <c r="D11" s="24" t="s">
        <v>11</v>
      </c>
      <c r="E11" s="7">
        <f>SUM(E12:E14)</f>
        <v>640.65499999999997</v>
      </c>
      <c r="F11" s="8">
        <f>SUM(F12:F14)</f>
        <v>0</v>
      </c>
      <c r="G11" s="8">
        <f t="shared" ref="G11:I11" si="3">SUM(G12:G14)</f>
        <v>0</v>
      </c>
      <c r="H11" s="8">
        <f t="shared" si="3"/>
        <v>142.434</v>
      </c>
      <c r="I11" s="8">
        <f t="shared" si="3"/>
        <v>458.86700000000002</v>
      </c>
      <c r="J11" s="7">
        <f t="shared" si="2"/>
        <v>0</v>
      </c>
      <c r="K11" s="9">
        <f>SUM(K12:K14)</f>
        <v>0</v>
      </c>
      <c r="L11" s="9">
        <f t="shared" ref="L11:N11" si="4">SUM(L12:L14)</f>
        <v>0</v>
      </c>
      <c r="M11" s="9">
        <f t="shared" si="4"/>
        <v>0</v>
      </c>
      <c r="N11" s="9">
        <f t="shared" si="4"/>
        <v>0</v>
      </c>
    </row>
    <row r="12" spans="1:16" x14ac:dyDescent="0.2">
      <c r="B12" s="30"/>
      <c r="C12" s="33"/>
      <c r="D12" s="13" t="s">
        <v>12</v>
      </c>
      <c r="E12" s="23">
        <f>SUM(F12:I12)</f>
        <v>163.29248999999999</v>
      </c>
      <c r="F12" s="16">
        <v>0</v>
      </c>
      <c r="G12" s="16">
        <v>0</v>
      </c>
      <c r="H12" s="16">
        <v>96.382999999999996</v>
      </c>
      <c r="I12" s="16">
        <v>66.909489999999991</v>
      </c>
      <c r="J12" s="7">
        <f t="shared" si="2"/>
        <v>0</v>
      </c>
      <c r="K12" s="17">
        <v>0</v>
      </c>
      <c r="L12" s="17">
        <v>0</v>
      </c>
      <c r="M12" s="17">
        <v>0</v>
      </c>
      <c r="N12" s="17">
        <v>0</v>
      </c>
    </row>
    <row r="13" spans="1:16" x14ac:dyDescent="0.2">
      <c r="B13" s="30"/>
      <c r="C13" s="33"/>
      <c r="D13" s="13" t="s">
        <v>13</v>
      </c>
      <c r="E13" s="23">
        <f>SUM(F13:I13)</f>
        <v>438.00851</v>
      </c>
      <c r="F13" s="18">
        <v>0</v>
      </c>
      <c r="G13" s="18">
        <v>0</v>
      </c>
      <c r="H13" s="18">
        <v>46.051000000000002</v>
      </c>
      <c r="I13" s="18">
        <v>391.95751000000001</v>
      </c>
      <c r="J13" s="7">
        <f t="shared" si="2"/>
        <v>0</v>
      </c>
      <c r="K13" s="19">
        <v>0</v>
      </c>
      <c r="L13" s="19">
        <v>0</v>
      </c>
      <c r="M13" s="19">
        <v>0</v>
      </c>
      <c r="N13" s="19">
        <v>0</v>
      </c>
    </row>
    <row r="14" spans="1:16" x14ac:dyDescent="0.2">
      <c r="B14" s="31"/>
      <c r="C14" s="34"/>
      <c r="D14" s="13" t="s">
        <v>14</v>
      </c>
      <c r="E14" s="7">
        <v>39.353999999999999</v>
      </c>
      <c r="F14" s="14"/>
      <c r="G14" s="14"/>
      <c r="H14" s="14"/>
      <c r="I14" s="14"/>
      <c r="J14" s="7">
        <f t="shared" si="2"/>
        <v>0</v>
      </c>
      <c r="K14" s="15"/>
      <c r="L14" s="15"/>
      <c r="M14" s="15"/>
      <c r="N14" s="15"/>
    </row>
    <row r="15" spans="1:16" s="11" customFormat="1" ht="12.75" customHeight="1" x14ac:dyDescent="0.2">
      <c r="A15" s="6"/>
      <c r="B15" s="29">
        <v>3</v>
      </c>
      <c r="C15" s="32" t="s">
        <v>16</v>
      </c>
      <c r="D15" s="24" t="s">
        <v>11</v>
      </c>
      <c r="E15" s="7">
        <f>SUM(E16:E18)</f>
        <v>356.44500000000005</v>
      </c>
      <c r="F15" s="8">
        <f>SUM(F16:F18)</f>
        <v>0</v>
      </c>
      <c r="G15" s="8">
        <f t="shared" ref="G15:I15" si="5">SUM(G16:G18)</f>
        <v>0</v>
      </c>
      <c r="H15" s="8">
        <f t="shared" si="5"/>
        <v>189.37959000000001</v>
      </c>
      <c r="I15" s="8">
        <f t="shared" si="5"/>
        <v>130.95541000000003</v>
      </c>
      <c r="J15" s="7">
        <f>SUM(K15:N15)</f>
        <v>5</v>
      </c>
      <c r="K15" s="9">
        <f>SUM(K16:K18)</f>
        <v>0</v>
      </c>
      <c r="L15" s="9">
        <f t="shared" ref="L15:N15" si="6">SUM(L16:L18)</f>
        <v>0</v>
      </c>
      <c r="M15" s="9">
        <f t="shared" si="6"/>
        <v>0</v>
      </c>
      <c r="N15" s="9">
        <f t="shared" si="6"/>
        <v>5</v>
      </c>
    </row>
    <row r="16" spans="1:16" x14ac:dyDescent="0.2">
      <c r="B16" s="30"/>
      <c r="C16" s="33"/>
      <c r="D16" s="13" t="s">
        <v>12</v>
      </c>
      <c r="E16" s="23">
        <f>SUM(F16:I16)</f>
        <v>58.701660000000004</v>
      </c>
      <c r="F16" s="16">
        <v>0</v>
      </c>
      <c r="G16" s="16">
        <v>0</v>
      </c>
      <c r="H16" s="16">
        <v>37.470390000000002</v>
      </c>
      <c r="I16" s="16">
        <v>21.231269999999999</v>
      </c>
      <c r="J16" s="7">
        <f t="shared" si="2"/>
        <v>5</v>
      </c>
      <c r="K16" s="17">
        <v>0</v>
      </c>
      <c r="L16" s="17">
        <v>0</v>
      </c>
      <c r="M16" s="17">
        <v>0</v>
      </c>
      <c r="N16" s="17">
        <v>5</v>
      </c>
    </row>
    <row r="17" spans="1:14" x14ac:dyDescent="0.2">
      <c r="B17" s="30"/>
      <c r="C17" s="33"/>
      <c r="D17" s="13" t="s">
        <v>13</v>
      </c>
      <c r="E17" s="23">
        <f>SUM(F17:I17)</f>
        <v>261.63334000000003</v>
      </c>
      <c r="F17" s="18">
        <v>0</v>
      </c>
      <c r="G17" s="18">
        <v>0</v>
      </c>
      <c r="H17" s="18">
        <v>151.9092</v>
      </c>
      <c r="I17" s="18">
        <v>109.72414000000002</v>
      </c>
      <c r="J17" s="7">
        <f>SUM(K17:N17)</f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x14ac:dyDescent="0.2">
      <c r="B18" s="31"/>
      <c r="C18" s="34"/>
      <c r="D18" s="13" t="s">
        <v>14</v>
      </c>
      <c r="E18" s="7">
        <v>36.11</v>
      </c>
      <c r="F18" s="14"/>
      <c r="G18" s="14"/>
      <c r="H18" s="14"/>
      <c r="I18" s="14"/>
      <c r="J18" s="7">
        <f t="shared" si="2"/>
        <v>0</v>
      </c>
      <c r="K18" s="15"/>
      <c r="L18" s="15"/>
      <c r="M18" s="15"/>
      <c r="N18" s="15"/>
    </row>
    <row r="19" spans="1:14" s="11" customFormat="1" ht="12.75" customHeight="1" x14ac:dyDescent="0.2">
      <c r="A19" s="6"/>
      <c r="B19" s="29">
        <v>4</v>
      </c>
      <c r="C19" s="32" t="s">
        <v>17</v>
      </c>
      <c r="D19" s="24" t="s">
        <v>11</v>
      </c>
      <c r="E19" s="7">
        <f>SUM(E20:E22)</f>
        <v>118.611</v>
      </c>
      <c r="F19" s="8">
        <f>SUM(F20:F22)</f>
        <v>0</v>
      </c>
      <c r="G19" s="8">
        <f t="shared" ref="G19:I19" si="7">SUM(G20:G22)</f>
        <v>0</v>
      </c>
      <c r="H19" s="8">
        <f t="shared" si="7"/>
        <v>117.583</v>
      </c>
      <c r="I19" s="8">
        <f t="shared" si="7"/>
        <v>0</v>
      </c>
      <c r="J19" s="7">
        <f>SUM(K19:N19)</f>
        <v>0</v>
      </c>
      <c r="K19" s="9">
        <f>SUM(K20:K22)</f>
        <v>0</v>
      </c>
      <c r="L19" s="9">
        <f t="shared" ref="L19:N19" si="8">SUM(L20:L22)</f>
        <v>0</v>
      </c>
      <c r="M19" s="9">
        <f t="shared" si="8"/>
        <v>0</v>
      </c>
      <c r="N19" s="9">
        <f t="shared" si="8"/>
        <v>0</v>
      </c>
    </row>
    <row r="20" spans="1:14" x14ac:dyDescent="0.2">
      <c r="B20" s="30"/>
      <c r="C20" s="33"/>
      <c r="D20" s="13" t="s">
        <v>12</v>
      </c>
      <c r="E20" s="23">
        <f>SUM(F20:I20)</f>
        <v>96.855000000000004</v>
      </c>
      <c r="F20" s="16">
        <v>0</v>
      </c>
      <c r="G20" s="16">
        <v>0</v>
      </c>
      <c r="H20" s="16">
        <v>96.855000000000004</v>
      </c>
      <c r="I20" s="16">
        <v>0</v>
      </c>
      <c r="J20" s="7">
        <f t="shared" ref="J20" si="9">SUM(K20:N20)</f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x14ac:dyDescent="0.2">
      <c r="B21" s="30"/>
      <c r="C21" s="33"/>
      <c r="D21" s="13" t="s">
        <v>13</v>
      </c>
      <c r="E21" s="23">
        <f>SUM(F21:I21)</f>
        <v>20.728000000000002</v>
      </c>
      <c r="F21" s="18">
        <v>0</v>
      </c>
      <c r="G21" s="18">
        <v>0</v>
      </c>
      <c r="H21" s="18">
        <v>20.728000000000002</v>
      </c>
      <c r="I21" s="18">
        <v>0</v>
      </c>
      <c r="J21" s="7">
        <f>SUM(K21:N21)</f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x14ac:dyDescent="0.2">
      <c r="B22" s="31"/>
      <c r="C22" s="34"/>
      <c r="D22" s="13" t="s">
        <v>14</v>
      </c>
      <c r="E22" s="7">
        <v>1.028</v>
      </c>
      <c r="F22" s="14"/>
      <c r="G22" s="14"/>
      <c r="H22" s="14"/>
      <c r="I22" s="14"/>
      <c r="J22" s="7">
        <f t="shared" ref="J22" si="10">SUM(K22:N22)</f>
        <v>0</v>
      </c>
      <c r="K22" s="15"/>
      <c r="L22" s="15"/>
      <c r="M22" s="15"/>
      <c r="N22" s="15"/>
    </row>
    <row r="23" spans="1:14" s="11" customFormat="1" ht="12.75" customHeight="1" x14ac:dyDescent="0.2">
      <c r="A23" s="6"/>
      <c r="B23" s="29">
        <v>5</v>
      </c>
      <c r="C23" s="32" t="s">
        <v>18</v>
      </c>
      <c r="D23" s="24" t="s">
        <v>11</v>
      </c>
      <c r="E23" s="7">
        <f>SUM(E24:E26)</f>
        <v>384.00300000000004</v>
      </c>
      <c r="F23" s="8">
        <f>SUM(F24:F26)</f>
        <v>0</v>
      </c>
      <c r="G23" s="8">
        <f t="shared" ref="G23:I23" si="11">SUM(G24:G26)</f>
        <v>0</v>
      </c>
      <c r="H23" s="8">
        <f t="shared" si="11"/>
        <v>0</v>
      </c>
      <c r="I23" s="8">
        <f t="shared" si="11"/>
        <v>367.98500000000001</v>
      </c>
      <c r="J23" s="7">
        <f>SUM(K23:N23)</f>
        <v>7</v>
      </c>
      <c r="K23" s="9">
        <f>SUM(K24:K26)</f>
        <v>0</v>
      </c>
      <c r="L23" s="9">
        <f t="shared" ref="L23:N23" si="12">SUM(L24:L26)</f>
        <v>0</v>
      </c>
      <c r="M23" s="9">
        <f t="shared" si="12"/>
        <v>0</v>
      </c>
      <c r="N23" s="9">
        <f t="shared" si="12"/>
        <v>7</v>
      </c>
    </row>
    <row r="24" spans="1:14" x14ac:dyDescent="0.2">
      <c r="B24" s="30"/>
      <c r="C24" s="33"/>
      <c r="D24" s="13" t="s">
        <v>12</v>
      </c>
      <c r="E24" s="23">
        <f>SUM(F24:I24)</f>
        <v>349.44400000000002</v>
      </c>
      <c r="F24" s="16">
        <v>0</v>
      </c>
      <c r="G24" s="16">
        <v>0</v>
      </c>
      <c r="H24" s="16">
        <v>0</v>
      </c>
      <c r="I24" s="16">
        <v>349.44400000000002</v>
      </c>
      <c r="J24" s="7">
        <f t="shared" ref="J24" si="13">SUM(K24:N24)</f>
        <v>7</v>
      </c>
      <c r="K24" s="17">
        <v>0</v>
      </c>
      <c r="L24" s="17">
        <v>0</v>
      </c>
      <c r="M24" s="17">
        <v>0</v>
      </c>
      <c r="N24" s="17">
        <v>7</v>
      </c>
    </row>
    <row r="25" spans="1:14" x14ac:dyDescent="0.2">
      <c r="B25" s="30"/>
      <c r="C25" s="33"/>
      <c r="D25" s="13" t="s">
        <v>13</v>
      </c>
      <c r="E25" s="23">
        <f>SUM(F25:I25)</f>
        <v>18.541000000000004</v>
      </c>
      <c r="F25" s="18">
        <v>0</v>
      </c>
      <c r="G25" s="18">
        <v>0</v>
      </c>
      <c r="H25" s="18">
        <v>0</v>
      </c>
      <c r="I25" s="18">
        <v>18.541000000000004</v>
      </c>
      <c r="J25" s="7">
        <f>SUM(K25:N25)</f>
        <v>0</v>
      </c>
      <c r="K25" s="19">
        <v>0</v>
      </c>
      <c r="L25" s="19">
        <v>0</v>
      </c>
      <c r="M25" s="19">
        <v>0</v>
      </c>
      <c r="N25" s="19">
        <v>0</v>
      </c>
    </row>
    <row r="26" spans="1:14" x14ac:dyDescent="0.2">
      <c r="B26" s="31"/>
      <c r="C26" s="34"/>
      <c r="D26" s="13" t="s">
        <v>14</v>
      </c>
      <c r="E26" s="7">
        <v>16.018000000000001</v>
      </c>
      <c r="F26" s="14"/>
      <c r="G26" s="14"/>
      <c r="H26" s="14"/>
      <c r="I26" s="14"/>
      <c r="J26" s="7">
        <f t="shared" ref="J26" si="14">SUM(K26:N26)</f>
        <v>0</v>
      </c>
      <c r="K26" s="15"/>
      <c r="L26" s="15"/>
      <c r="M26" s="15"/>
      <c r="N26" s="15"/>
    </row>
    <row r="27" spans="1:14" s="11" customFormat="1" ht="12.75" customHeight="1" x14ac:dyDescent="0.2">
      <c r="A27" s="6"/>
      <c r="B27" s="29">
        <v>6</v>
      </c>
      <c r="C27" s="32" t="s">
        <v>19</v>
      </c>
      <c r="D27" s="24" t="s">
        <v>11</v>
      </c>
      <c r="E27" s="7">
        <f>SUM(E28:E30)</f>
        <v>740.20399999999995</v>
      </c>
      <c r="F27" s="8">
        <f>SUM(F28:F30)</f>
        <v>0</v>
      </c>
      <c r="G27" s="8">
        <f t="shared" ref="G27:I27" si="15">SUM(G28:G30)</f>
        <v>0</v>
      </c>
      <c r="H27" s="8">
        <f t="shared" si="15"/>
        <v>32.585000000000001</v>
      </c>
      <c r="I27" s="8">
        <f t="shared" si="15"/>
        <v>650.50999999999988</v>
      </c>
      <c r="J27" s="7">
        <f>SUM(K27:N27)</f>
        <v>0</v>
      </c>
      <c r="K27" s="9">
        <f>SUM(K28:K30)</f>
        <v>0</v>
      </c>
      <c r="L27" s="9">
        <f t="shared" ref="L27:N27" si="16">SUM(L28:L30)</f>
        <v>0</v>
      </c>
      <c r="M27" s="9">
        <f t="shared" si="16"/>
        <v>0</v>
      </c>
      <c r="N27" s="9">
        <f t="shared" si="16"/>
        <v>0</v>
      </c>
    </row>
    <row r="28" spans="1:14" x14ac:dyDescent="0.2">
      <c r="B28" s="30"/>
      <c r="C28" s="33"/>
      <c r="D28" s="13" t="s">
        <v>12</v>
      </c>
      <c r="E28" s="23">
        <f>SUM(F28:I28)</f>
        <v>386.45400000000001</v>
      </c>
      <c r="F28" s="16">
        <v>0</v>
      </c>
      <c r="G28" s="16">
        <v>0</v>
      </c>
      <c r="H28" s="16">
        <v>23.081</v>
      </c>
      <c r="I28" s="16">
        <v>363.37299999999999</v>
      </c>
      <c r="J28" s="7">
        <f t="shared" ref="J28" si="17">SUM(K28:N28)</f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x14ac:dyDescent="0.2">
      <c r="B29" s="30"/>
      <c r="C29" s="33"/>
      <c r="D29" s="13" t="s">
        <v>13</v>
      </c>
      <c r="E29" s="23">
        <f>SUM(F29:I29)</f>
        <v>296.64099999999991</v>
      </c>
      <c r="F29" s="18">
        <v>0</v>
      </c>
      <c r="G29" s="18">
        <v>0</v>
      </c>
      <c r="H29" s="18">
        <v>9.5039999999999996</v>
      </c>
      <c r="I29" s="18">
        <v>287.13699999999989</v>
      </c>
      <c r="J29" s="7">
        <f>SUM(K29:N29)</f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 x14ac:dyDescent="0.2">
      <c r="B30" s="31"/>
      <c r="C30" s="34"/>
      <c r="D30" s="13" t="s">
        <v>14</v>
      </c>
      <c r="E30" s="7">
        <v>57.109000000000002</v>
      </c>
      <c r="F30" s="14"/>
      <c r="G30" s="14"/>
      <c r="H30" s="14"/>
      <c r="I30" s="14"/>
      <c r="J30" s="7">
        <f t="shared" ref="J30" si="18">SUM(K30:N30)</f>
        <v>0</v>
      </c>
      <c r="K30" s="15"/>
      <c r="L30" s="15"/>
      <c r="M30" s="15"/>
      <c r="N30" s="15"/>
    </row>
    <row r="31" spans="1:14" s="11" customFormat="1" ht="12.75" customHeight="1" x14ac:dyDescent="0.2">
      <c r="A31" s="6"/>
      <c r="B31" s="29">
        <v>7</v>
      </c>
      <c r="C31" s="32" t="s">
        <v>20</v>
      </c>
      <c r="D31" s="24" t="s">
        <v>11</v>
      </c>
      <c r="E31" s="7">
        <f>SUM(E32:E34)</f>
        <v>123.628</v>
      </c>
      <c r="F31" s="8">
        <f>SUM(F32:F34)</f>
        <v>0</v>
      </c>
      <c r="G31" s="8">
        <f t="shared" ref="G31:I31" si="19">SUM(G32:G34)</f>
        <v>0</v>
      </c>
      <c r="H31" s="8">
        <f t="shared" si="19"/>
        <v>106.874</v>
      </c>
      <c r="I31" s="8">
        <f t="shared" si="19"/>
        <v>10.378</v>
      </c>
      <c r="J31" s="7">
        <f>SUM(K31:N31)</f>
        <v>0</v>
      </c>
      <c r="K31" s="9">
        <f>SUM(K32:K34)</f>
        <v>0</v>
      </c>
      <c r="L31" s="9">
        <f t="shared" ref="L31:N31" si="20">SUM(L32:L34)</f>
        <v>0</v>
      </c>
      <c r="M31" s="9">
        <f t="shared" si="20"/>
        <v>0</v>
      </c>
      <c r="N31" s="9">
        <f t="shared" si="20"/>
        <v>0</v>
      </c>
    </row>
    <row r="32" spans="1:14" x14ac:dyDescent="0.2">
      <c r="B32" s="30"/>
      <c r="C32" s="33"/>
      <c r="D32" s="13" t="s">
        <v>12</v>
      </c>
      <c r="E32" s="23">
        <f>SUM(F32:I32)</f>
        <v>100.523</v>
      </c>
      <c r="F32" s="16">
        <v>0</v>
      </c>
      <c r="G32" s="16">
        <v>0</v>
      </c>
      <c r="H32" s="16">
        <v>100.154</v>
      </c>
      <c r="I32" s="16">
        <v>0.36899999999999999</v>
      </c>
      <c r="J32" s="7">
        <f t="shared" ref="J32" si="21">SUM(K32:N32)</f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x14ac:dyDescent="0.2">
      <c r="B33" s="30"/>
      <c r="C33" s="33"/>
      <c r="D33" s="13" t="s">
        <v>13</v>
      </c>
      <c r="E33" s="23">
        <f>SUM(F33:I33)</f>
        <v>16.728999999999999</v>
      </c>
      <c r="F33" s="18">
        <v>0</v>
      </c>
      <c r="G33" s="18">
        <v>0</v>
      </c>
      <c r="H33" s="18">
        <v>6.72</v>
      </c>
      <c r="I33" s="18">
        <v>10.009</v>
      </c>
      <c r="J33" s="7">
        <f>SUM(K33:N33)</f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x14ac:dyDescent="0.2">
      <c r="B34" s="31"/>
      <c r="C34" s="34"/>
      <c r="D34" s="13" t="s">
        <v>14</v>
      </c>
      <c r="E34" s="7">
        <v>6.3760000000000003</v>
      </c>
      <c r="F34" s="14"/>
      <c r="G34" s="14"/>
      <c r="H34" s="14"/>
      <c r="I34" s="14"/>
      <c r="J34" s="7">
        <f t="shared" ref="J34" si="22">SUM(K34:N34)</f>
        <v>0</v>
      </c>
      <c r="K34" s="15"/>
      <c r="L34" s="15"/>
      <c r="M34" s="15"/>
      <c r="N34" s="15"/>
    </row>
    <row r="35" spans="1:14" s="11" customFormat="1" ht="12.75" customHeight="1" x14ac:dyDescent="0.2">
      <c r="A35" s="6"/>
      <c r="B35" s="29">
        <v>8</v>
      </c>
      <c r="C35" s="32" t="s">
        <v>21</v>
      </c>
      <c r="D35" s="24" t="s">
        <v>11</v>
      </c>
      <c r="E35" s="7">
        <f>SUM(E36:E38)</f>
        <v>36.388000000000005</v>
      </c>
      <c r="F35" s="8">
        <f>SUM(F36:F38)</f>
        <v>0</v>
      </c>
      <c r="G35" s="8">
        <f t="shared" ref="G35:I35" si="23">SUM(G36:G38)</f>
        <v>0</v>
      </c>
      <c r="H35" s="8">
        <f t="shared" si="23"/>
        <v>34.340000000000003</v>
      </c>
      <c r="I35" s="8">
        <f t="shared" si="23"/>
        <v>0</v>
      </c>
      <c r="J35" s="7">
        <f>SUM(K35:N35)</f>
        <v>0</v>
      </c>
      <c r="K35" s="9">
        <f>SUM(K36:K38)</f>
        <v>0</v>
      </c>
      <c r="L35" s="9">
        <f t="shared" ref="L35:N35" si="24">SUM(L36:L38)</f>
        <v>0</v>
      </c>
      <c r="M35" s="9">
        <f t="shared" si="24"/>
        <v>0</v>
      </c>
      <c r="N35" s="9">
        <f t="shared" si="24"/>
        <v>0</v>
      </c>
    </row>
    <row r="36" spans="1:14" x14ac:dyDescent="0.2">
      <c r="B36" s="30"/>
      <c r="C36" s="33"/>
      <c r="D36" s="13" t="s">
        <v>12</v>
      </c>
      <c r="E36" s="23">
        <f>SUM(F36:I36)</f>
        <v>34.340000000000003</v>
      </c>
      <c r="F36" s="16">
        <v>0</v>
      </c>
      <c r="G36" s="16">
        <v>0</v>
      </c>
      <c r="H36" s="16">
        <v>34.340000000000003</v>
      </c>
      <c r="I36" s="16">
        <v>0</v>
      </c>
      <c r="J36" s="7">
        <f t="shared" ref="J36" si="25">SUM(K36:N36)</f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x14ac:dyDescent="0.2">
      <c r="B37" s="30"/>
      <c r="C37" s="33"/>
      <c r="D37" s="13" t="s">
        <v>13</v>
      </c>
      <c r="E37" s="23">
        <f>SUM(F37:I37)</f>
        <v>0</v>
      </c>
      <c r="F37" s="18">
        <v>0</v>
      </c>
      <c r="G37" s="18">
        <v>0</v>
      </c>
      <c r="H37" s="18">
        <v>0</v>
      </c>
      <c r="I37" s="18">
        <v>0</v>
      </c>
      <c r="J37" s="7">
        <f>SUM(K37:N37)</f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x14ac:dyDescent="0.2">
      <c r="B38" s="31"/>
      <c r="C38" s="34"/>
      <c r="D38" s="13" t="s">
        <v>14</v>
      </c>
      <c r="E38" s="7">
        <v>2.048</v>
      </c>
      <c r="F38" s="14"/>
      <c r="G38" s="14"/>
      <c r="H38" s="14"/>
      <c r="I38" s="14"/>
      <c r="J38" s="7">
        <f t="shared" ref="J38" si="26">SUM(K38:N38)</f>
        <v>0</v>
      </c>
      <c r="K38" s="15"/>
      <c r="L38" s="15"/>
      <c r="M38" s="15"/>
      <c r="N38" s="15"/>
    </row>
    <row r="54" spans="1:14" ht="12" x14ac:dyDescent="0.25">
      <c r="A54" s="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" x14ac:dyDescent="0.25">
      <c r="A55" s="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" x14ac:dyDescent="0.25">
      <c r="A56" s="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" x14ac:dyDescent="0.25">
      <c r="A57" s="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" x14ac:dyDescent="0.25">
      <c r="A58" s="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" x14ac:dyDescent="0.25">
      <c r="A59" s="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" x14ac:dyDescent="0.25">
      <c r="A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" x14ac:dyDescent="0.25">
      <c r="A61" s="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x14ac:dyDescent="0.25">
      <c r="A62" s="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" x14ac:dyDescent="0.25">
      <c r="A63" s="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" x14ac:dyDescent="0.25">
      <c r="A64" s="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" x14ac:dyDescent="0.25">
      <c r="A65" s="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" x14ac:dyDescent="0.25">
      <c r="A66" s="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2" x14ac:dyDescent="0.25">
      <c r="A67" s="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" x14ac:dyDescent="0.25">
      <c r="A68" s="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" x14ac:dyDescent="0.25">
      <c r="A69" s="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" x14ac:dyDescent="0.25">
      <c r="A70" s="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" x14ac:dyDescent="0.25">
      <c r="A71" s="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" x14ac:dyDescent="0.25">
      <c r="A72" s="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" x14ac:dyDescent="0.25">
      <c r="A73" s="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12" x14ac:dyDescent="0.25">
      <c r="A74" s="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" x14ac:dyDescent="0.25">
      <c r="A75" s="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" x14ac:dyDescent="0.25">
      <c r="A76" s="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" x14ac:dyDescent="0.25">
      <c r="A77" s="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2" x14ac:dyDescent="0.25">
      <c r="A78" s="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2" x14ac:dyDescent="0.25">
      <c r="A79" s="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2" x14ac:dyDescent="0.25">
      <c r="A80" s="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2" x14ac:dyDescent="0.25">
      <c r="A81" s="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2" x14ac:dyDescent="0.25">
      <c r="A82" s="1"/>
      <c r="D82" s="20"/>
    </row>
    <row r="83" spans="1:14" ht="12" x14ac:dyDescent="0.25">
      <c r="A83" s="1"/>
      <c r="D83" s="20"/>
    </row>
  </sheetData>
  <mergeCells count="24">
    <mergeCell ref="B31:B34"/>
    <mergeCell ref="C31:C34"/>
    <mergeCell ref="B35:B38"/>
    <mergeCell ref="C35:C38"/>
    <mergeCell ref="B19:B22"/>
    <mergeCell ref="C19:C22"/>
    <mergeCell ref="B23:B26"/>
    <mergeCell ref="C23:C26"/>
    <mergeCell ref="B27:B30"/>
    <mergeCell ref="C27:C30"/>
    <mergeCell ref="B7:B10"/>
    <mergeCell ref="C7:C10"/>
    <mergeCell ref="B11:B14"/>
    <mergeCell ref="C11:C14"/>
    <mergeCell ref="B15:B18"/>
    <mergeCell ref="C15:C18"/>
    <mergeCell ref="B2:N2"/>
    <mergeCell ref="B5:B6"/>
    <mergeCell ref="C5:C6"/>
    <mergeCell ref="D5:D6"/>
    <mergeCell ref="E5:E6"/>
    <mergeCell ref="F5:I5"/>
    <mergeCell ref="J5:J6"/>
    <mergeCell ref="K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Марченко Яна Владимировна</dc:creator>
  <cp:lastModifiedBy>Марченко Яна Владимировна</cp:lastModifiedBy>
  <dcterms:created xsi:type="dcterms:W3CDTF">2022-04-11T13:31:40Z</dcterms:created>
  <dcterms:modified xsi:type="dcterms:W3CDTF">2022-07-12T07:43:47Z</dcterms:modified>
</cp:coreProperties>
</file>