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Энергосбыт плюс\ES_EBP\Тариф\ПУНЦЭМ\2021\03_март\Раскрытие информации\"/>
    </mc:Choice>
  </mc:AlternateContent>
  <bookViews>
    <workbookView xWindow="0" yWindow="45" windowWidth="14115" windowHeight="11760"/>
  </bookViews>
  <sheets>
    <sheet name="ПИУ" sheetId="1" r:id="rId1"/>
  </sheets>
  <definedNames>
    <definedName name="_xlnm.Print_Area" localSheetId="0">ПИУ!$A$1:$E$16</definedName>
  </definedNames>
  <calcPr calcId="162913"/>
</workbook>
</file>

<file path=xl/calcChain.xml><?xml version="1.0" encoding="utf-8"?>
<calcChain xmlns="http://schemas.openxmlformats.org/spreadsheetml/2006/main">
  <c r="E10" i="1" l="1"/>
  <c r="E11" i="1" l="1"/>
</calcChain>
</file>

<file path=xl/sharedStrings.xml><?xml version="1.0" encoding="utf-8"?>
<sst xmlns="http://schemas.openxmlformats.org/spreadsheetml/2006/main" count="19" uniqueCount="16">
  <si>
    <t>№ п/п</t>
  </si>
  <si>
    <t>Наименование  показателя</t>
  </si>
  <si>
    <t>Ед. изм.</t>
  </si>
  <si>
    <t>Значение</t>
  </si>
  <si>
    <t>Наименование участника:</t>
  </si>
  <si>
    <t>расчетный период: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</si>
  <si>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</si>
  <si>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Cтоимость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</si>
  <si>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Cтоимость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 (m-1)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</si>
  <si>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</si>
  <si>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руб.</t>
  </si>
  <si>
    <t>МВт*ч</t>
  </si>
  <si>
    <t>Объем поставки электрической энергии потребителям (покупателям) гарантирующего поставщика, уменьшенный на объем потребления электрической энергии потребителями (покупателями), приобретенный гарантирующим поставщиком у энергосбытовых (энергоснабжающих) организаций в соответствии с пунктом 58 основных положений функционирования розничных рынков, за расчетный период (m)</t>
  </si>
  <si>
    <t>руб./МВт*ч</t>
  </si>
  <si>
    <t>АО «Владимирские коммунальные системы»</t>
  </si>
  <si>
    <t>Март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</si>
</sst>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color indexed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2" fontId="0" fillId="0" borderId="0" xfId="0" applyNumberFormat="1"/>
    <xf numFmtId="0" fontId="2" fillId="0" borderId="3" xfId="0" applyFont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wmf"/><Relationship Id="rId2" Type="http://schemas.openxmlformats.org/officeDocument/2006/relationships/image" Target="../media/image14.wmf"/><Relationship Id="rId1" Type="http://schemas.openxmlformats.org/officeDocument/2006/relationships/image" Target="../media/image13.w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wmf"/><Relationship Id="rId3" Type="http://schemas.openxmlformats.org/officeDocument/2006/relationships/image" Target="../media/image3.wmf"/><Relationship Id="rId7" Type="http://schemas.openxmlformats.org/officeDocument/2006/relationships/image" Target="../media/image7.wmf"/><Relationship Id="rId12" Type="http://schemas.openxmlformats.org/officeDocument/2006/relationships/image" Target="../media/image12.e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wmf"/><Relationship Id="rId11" Type="http://schemas.openxmlformats.org/officeDocument/2006/relationships/image" Target="../media/image11.wmf"/><Relationship Id="rId5" Type="http://schemas.openxmlformats.org/officeDocument/2006/relationships/image" Target="../media/image5.wmf"/><Relationship Id="rId10" Type="http://schemas.openxmlformats.org/officeDocument/2006/relationships/image" Target="../media/image10.wmf"/><Relationship Id="rId4" Type="http://schemas.openxmlformats.org/officeDocument/2006/relationships/image" Target="../media/image4.wmf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178594</xdr:colOff>
      <xdr:row>6</xdr:row>
      <xdr:rowOff>238126</xdr:rowOff>
    </xdr:from>
    <xdr:to>
      <xdr:col>2</xdr:col>
      <xdr:colOff>750913</xdr:colOff>
      <xdr:row>6</xdr:row>
      <xdr:rowOff>642937</xdr:rowOff>
    </xdr:to>
    <xdr:pic>
      <xdr:nvPicPr>
        <xdr:cNvPr id="143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6719" y="1785939"/>
          <a:ext cx="572319" cy="4048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202406</xdr:colOff>
      <xdr:row>7</xdr:row>
      <xdr:rowOff>500062</xdr:rowOff>
    </xdr:from>
    <xdr:to>
      <xdr:col>2</xdr:col>
      <xdr:colOff>741061</xdr:colOff>
      <xdr:row>7</xdr:row>
      <xdr:rowOff>881062</xdr:rowOff>
    </xdr:to>
    <xdr:pic>
      <xdr:nvPicPr>
        <xdr:cNvPr id="1439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0531" y="2905125"/>
          <a:ext cx="53865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142874</xdr:colOff>
      <xdr:row>8</xdr:row>
      <xdr:rowOff>333374</xdr:rowOff>
    </xdr:from>
    <xdr:to>
      <xdr:col>2</xdr:col>
      <xdr:colOff>757073</xdr:colOff>
      <xdr:row>8</xdr:row>
      <xdr:rowOff>738187</xdr:rowOff>
    </xdr:to>
    <xdr:pic>
      <xdr:nvPicPr>
        <xdr:cNvPr id="1440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9" y="4345780"/>
          <a:ext cx="614199" cy="404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352425</xdr:colOff>
          <xdr:row>4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314325</xdr:colOff>
          <xdr:row>4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333375</xdr:colOff>
          <xdr:row>4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295275</xdr:colOff>
          <xdr:row>4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466725</xdr:colOff>
          <xdr:row>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</xdr:row>
          <xdr:rowOff>0</xdr:rowOff>
        </xdr:from>
        <xdr:to>
          <xdr:col>2</xdr:col>
          <xdr:colOff>390525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9</xdr:row>
          <xdr:rowOff>409575</xdr:rowOff>
        </xdr:from>
        <xdr:to>
          <xdr:col>2</xdr:col>
          <xdr:colOff>752475</xdr:colOff>
          <xdr:row>9</xdr:row>
          <xdr:rowOff>762000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28575</xdr:colOff>
          <xdr:row>11</xdr:row>
          <xdr:rowOff>133350</xdr:rowOff>
        </xdr:from>
        <xdr:to>
          <xdr:col>1</xdr:col>
          <xdr:colOff>3371850</xdr:colOff>
          <xdr:row>17</xdr:row>
          <xdr:rowOff>9525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10</xdr:row>
          <xdr:rowOff>66675</xdr:rowOff>
        </xdr:from>
        <xdr:to>
          <xdr:col>2</xdr:col>
          <xdr:colOff>609600</xdr:colOff>
          <xdr:row>10</xdr:row>
          <xdr:rowOff>533400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w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wmf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5" Type="http://schemas.openxmlformats.org/officeDocument/2006/relationships/image" Target="../media/image11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wmf"/><Relationship Id="rId15" Type="http://schemas.openxmlformats.org/officeDocument/2006/relationships/image" Target="../media/image6.wmf"/><Relationship Id="rId23" Type="http://schemas.openxmlformats.org/officeDocument/2006/relationships/image" Target="../media/image10.w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w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="68" zoomScaleNormal="68" zoomScaleSheetLayoutView="100" workbookViewId="0">
      <selection activeCell="G8" sqref="G8:I8"/>
    </sheetView>
  </sheetViews>
  <sheetFormatPr defaultRowHeight="12.75" x14ac:dyDescent="0.2"/>
  <cols>
    <col min="1" max="1" width="8.85546875" customWidth="1"/>
    <col min="2" max="2" width="51.85546875" customWidth="1"/>
    <col min="3" max="3" width="13.42578125" customWidth="1"/>
    <col min="4" max="4" width="10.5703125" customWidth="1"/>
    <col min="5" max="5" width="30.140625" customWidth="1"/>
    <col min="6" max="6" width="11.7109375" bestFit="1" customWidth="1"/>
    <col min="7" max="7" width="10.140625" bestFit="1" customWidth="1"/>
    <col min="8" max="8" width="15.140625" customWidth="1"/>
    <col min="9" max="9" width="13.42578125" customWidth="1"/>
    <col min="10" max="10" width="16.140625" customWidth="1"/>
  </cols>
  <sheetData>
    <row r="1" spans="1:9" ht="45" customHeight="1" x14ac:dyDescent="0.2">
      <c r="A1" s="18" t="s">
        <v>9</v>
      </c>
      <c r="B1" s="18"/>
      <c r="C1" s="18"/>
      <c r="D1" s="18"/>
      <c r="E1" s="18"/>
    </row>
    <row r="2" spans="1:9" ht="8.25" customHeight="1" x14ac:dyDescent="0.2">
      <c r="A2" s="7"/>
      <c r="B2" s="2"/>
      <c r="C2" s="2"/>
      <c r="D2" s="2"/>
      <c r="E2" s="2"/>
    </row>
    <row r="3" spans="1:9" s="14" customFormat="1" ht="26.25" customHeight="1" x14ac:dyDescent="0.2">
      <c r="A3" s="19" t="s">
        <v>4</v>
      </c>
      <c r="B3" s="19"/>
      <c r="C3" s="20" t="s">
        <v>14</v>
      </c>
      <c r="D3" s="20"/>
      <c r="E3" s="20"/>
    </row>
    <row r="4" spans="1:9" s="14" customFormat="1" ht="24.75" customHeight="1" x14ac:dyDescent="0.2">
      <c r="A4" s="19" t="s">
        <v>5</v>
      </c>
      <c r="B4" s="19"/>
      <c r="C4" s="20" t="s">
        <v>15</v>
      </c>
      <c r="D4" s="20"/>
      <c r="E4" s="20"/>
    </row>
    <row r="5" spans="1:9" ht="13.5" thickBot="1" x14ac:dyDescent="0.25"/>
    <row r="6" spans="1:9" s="14" customFormat="1" ht="24" customHeight="1" thickBot="1" x14ac:dyDescent="0.25">
      <c r="A6" s="15" t="s">
        <v>0</v>
      </c>
      <c r="B6" s="16" t="s">
        <v>1</v>
      </c>
      <c r="C6" s="16"/>
      <c r="D6" s="16" t="s">
        <v>2</v>
      </c>
      <c r="E6" s="16" t="s">
        <v>3</v>
      </c>
    </row>
    <row r="7" spans="1:9" ht="67.5" customHeight="1" thickBot="1" x14ac:dyDescent="0.3">
      <c r="A7" s="5">
        <v>1</v>
      </c>
      <c r="B7" s="11" t="s">
        <v>6</v>
      </c>
      <c r="C7" s="1"/>
      <c r="D7" s="3" t="s">
        <v>10</v>
      </c>
      <c r="E7" s="4">
        <v>284007.74</v>
      </c>
    </row>
    <row r="8" spans="1:9" ht="126.75" thickBot="1" x14ac:dyDescent="0.3">
      <c r="A8" s="5">
        <v>2</v>
      </c>
      <c r="B8" s="11" t="s">
        <v>7</v>
      </c>
      <c r="C8" s="1"/>
      <c r="D8" s="3" t="s">
        <v>10</v>
      </c>
      <c r="E8" s="4">
        <v>152289.51</v>
      </c>
    </row>
    <row r="9" spans="1:9" ht="111" thickBot="1" x14ac:dyDescent="0.3">
      <c r="A9" s="5">
        <v>3</v>
      </c>
      <c r="B9" s="11" t="s">
        <v>8</v>
      </c>
      <c r="C9" s="1"/>
      <c r="D9" s="3" t="s">
        <v>10</v>
      </c>
      <c r="E9" s="4">
        <v>44156.43</v>
      </c>
      <c r="F9" s="9"/>
      <c r="G9" s="9"/>
      <c r="H9" s="9"/>
      <c r="I9" s="10"/>
    </row>
    <row r="10" spans="1:9" ht="158.25" thickBot="1" x14ac:dyDescent="0.3">
      <c r="A10" s="5">
        <v>4</v>
      </c>
      <c r="B10" s="11" t="s">
        <v>12</v>
      </c>
      <c r="C10" s="1"/>
      <c r="D10" s="3" t="s">
        <v>11</v>
      </c>
      <c r="E10" s="13">
        <f>128310541/1000</f>
        <v>128310.541</v>
      </c>
    </row>
    <row r="11" spans="1:9" ht="51" customHeight="1" thickBot="1" x14ac:dyDescent="0.3">
      <c r="A11" s="6">
        <v>5</v>
      </c>
      <c r="B11" s="12" t="s">
        <v>9</v>
      </c>
      <c r="C11" s="1"/>
      <c r="D11" s="3" t="s">
        <v>13</v>
      </c>
      <c r="E11" s="8">
        <f>ROUND((E7+E8+E9)/E10,2)</f>
        <v>3.74</v>
      </c>
      <c r="H11" s="9"/>
    </row>
    <row r="15" spans="1:9" x14ac:dyDescent="0.2">
      <c r="I15" s="10"/>
    </row>
    <row r="17" spans="1:2" x14ac:dyDescent="0.2">
      <c r="A17" s="17"/>
      <c r="B17" s="17"/>
    </row>
  </sheetData>
  <mergeCells count="6">
    <mergeCell ref="A17:B17"/>
    <mergeCell ref="A1:E1"/>
    <mergeCell ref="A3:B3"/>
    <mergeCell ref="A4:B4"/>
    <mergeCell ref="C3:E3"/>
    <mergeCell ref="C4:E4"/>
  </mergeCells>
  <phoneticPr fontId="6" type="noConversion"/>
  <printOptions horizontalCentered="1"/>
  <pageMargins left="0.78740157480314965" right="0.19685039370078741" top="0.19685039370078741" bottom="0.19685039370078741" header="0.51181102362204722" footer="0.51181102362204722"/>
  <pageSetup paperSize="9" scale="8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33" r:id="rId4">
          <objectPr defaultSize="0" autoPict="0" r:id="rId5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33" r:id="rId4"/>
      </mc:Fallback>
    </mc:AlternateContent>
    <mc:AlternateContent xmlns:mc="http://schemas.openxmlformats.org/markup-compatibility/2006">
      <mc:Choice Requires="x14">
        <oleObject progId="Equation.3" shapeId="1032" r:id="rId6">
          <objectPr defaultSize="0" autoPict="0" r:id="rId7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352425</xdr:colOff>
                <xdr:row>4</xdr:row>
                <xdr:rowOff>0</xdr:rowOff>
              </to>
            </anchor>
          </objectPr>
        </oleObject>
      </mc:Choice>
      <mc:Fallback>
        <oleObject progId="Equation.3" shapeId="1032" r:id="rId6"/>
      </mc:Fallback>
    </mc:AlternateContent>
    <mc:AlternateContent xmlns:mc="http://schemas.openxmlformats.org/markup-compatibility/2006">
      <mc:Choice Requires="x14">
        <oleObject progId="Equation.3" shapeId="1031" r:id="rId8">
          <objectPr defaultSize="0" autoPict="0" r:id="rId9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314325</xdr:colOff>
                <xdr:row>4</xdr:row>
                <xdr:rowOff>0</xdr:rowOff>
              </to>
            </anchor>
          </objectPr>
        </oleObject>
      </mc:Choice>
      <mc:Fallback>
        <oleObject progId="Equation.3" shapeId="1031" r:id="rId8"/>
      </mc:Fallback>
    </mc:AlternateContent>
    <mc:AlternateContent xmlns:mc="http://schemas.openxmlformats.org/markup-compatibility/2006">
      <mc:Choice Requires="x14">
        <oleObject progId="Equation.3" shapeId="1030" r:id="rId10">
          <objectPr defaultSize="0" autoPict="0" r:id="rId11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30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28" r:id="rId14">
          <objectPr defaultSize="0" autoPict="0" r:id="rId15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333375</xdr:colOff>
                <xdr:row>4</xdr:row>
                <xdr:rowOff>0</xdr:rowOff>
              </to>
            </anchor>
          </objectPr>
        </oleObject>
      </mc:Choice>
      <mc:Fallback>
        <oleObject progId="Equation.3" shapeId="1028" r:id="rId14"/>
      </mc:Fallback>
    </mc:AlternateContent>
    <mc:AlternateContent xmlns:mc="http://schemas.openxmlformats.org/markup-compatibility/2006">
      <mc:Choice Requires="x14">
        <oleObject progId="Equation.3" shapeId="1027" r:id="rId16">
          <objectPr defaultSize="0" autoPict="0" r:id="rId17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295275</xdr:colOff>
                <xdr:row>4</xdr:row>
                <xdr:rowOff>0</xdr:rowOff>
              </to>
            </anchor>
          </objectPr>
        </oleObject>
      </mc:Choice>
      <mc:Fallback>
        <oleObject progId="Equation.3" shapeId="1027" r:id="rId16"/>
      </mc:Fallback>
    </mc:AlternateContent>
    <mc:AlternateContent xmlns:mc="http://schemas.openxmlformats.org/markup-compatibility/2006">
      <mc:Choice Requires="x14">
        <oleObject progId="Equation.3" shapeId="1026" r:id="rId18">
          <objectPr defaultSize="0" autoPict="0" r:id="rId19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466725</xdr:colOff>
                <xdr:row>4</xdr:row>
                <xdr:rowOff>0</xdr:rowOff>
              </to>
            </anchor>
          </objectPr>
        </oleObject>
      </mc:Choice>
      <mc:Fallback>
        <oleObject progId="Equation.3" shapeId="1026" r:id="rId18"/>
      </mc:Fallback>
    </mc:AlternateContent>
    <mc:AlternateContent xmlns:mc="http://schemas.openxmlformats.org/markup-compatibility/2006">
      <mc:Choice Requires="x14">
        <oleObject progId="Equation.3" shapeId="1025" r:id="rId20">
          <objectPr defaultSize="0" autoPict="0" r:id="rId21">
            <anchor moveWithCells="1" sizeWithCells="1">
              <from>
                <xdr:col>2</xdr:col>
                <xdr:colOff>0</xdr:colOff>
                <xdr:row>4</xdr:row>
                <xdr:rowOff>0</xdr:rowOff>
              </from>
              <to>
                <xdr:col>2</xdr:col>
                <xdr:colOff>390525</xdr:colOff>
                <xdr:row>4</xdr:row>
                <xdr:rowOff>0</xdr:rowOff>
              </to>
            </anchor>
          </objectPr>
        </oleObject>
      </mc:Choice>
      <mc:Fallback>
        <oleObject progId="Equation.3" shapeId="1025" r:id="rId20"/>
      </mc:Fallback>
    </mc:AlternateContent>
    <mc:AlternateContent xmlns:mc="http://schemas.openxmlformats.org/markup-compatibility/2006">
      <mc:Choice Requires="x14">
        <oleObject progId="Equation.3" shapeId="1050" r:id="rId22">
          <objectPr defaultSize="0" autoPict="0" r:id="rId23">
            <anchor moveWithCells="1" sizeWithCells="1">
              <from>
                <xdr:col>2</xdr:col>
                <xdr:colOff>209550</xdr:colOff>
                <xdr:row>9</xdr:row>
                <xdr:rowOff>409575</xdr:rowOff>
              </from>
              <to>
                <xdr:col>2</xdr:col>
                <xdr:colOff>752475</xdr:colOff>
                <xdr:row>9</xdr:row>
                <xdr:rowOff>762000</xdr:rowOff>
              </to>
            </anchor>
          </objectPr>
        </oleObject>
      </mc:Choice>
      <mc:Fallback>
        <oleObject progId="Equation.3" shapeId="1050" r:id="rId22"/>
      </mc:Fallback>
    </mc:AlternateContent>
    <mc:AlternateContent xmlns:mc="http://schemas.openxmlformats.org/markup-compatibility/2006">
      <mc:Choice Requires="x14">
        <oleObject progId="Equation.3" shapeId="1052" r:id="rId24">
          <objectPr defaultSize="0" autoPict="0" r:id="rId25">
            <anchor moveWithCells="1" sizeWithCells="1">
              <from>
                <xdr:col>1</xdr:col>
                <xdr:colOff>28575</xdr:colOff>
                <xdr:row>11</xdr:row>
                <xdr:rowOff>133350</xdr:rowOff>
              </from>
              <to>
                <xdr:col>1</xdr:col>
                <xdr:colOff>3371850</xdr:colOff>
                <xdr:row>17</xdr:row>
                <xdr:rowOff>9525</xdr:rowOff>
              </to>
            </anchor>
          </objectPr>
        </oleObject>
      </mc:Choice>
      <mc:Fallback>
        <oleObject progId="Equation.3" shapeId="1052" r:id="rId24"/>
      </mc:Fallback>
    </mc:AlternateContent>
    <mc:AlternateContent xmlns:mc="http://schemas.openxmlformats.org/markup-compatibility/2006">
      <mc:Choice Requires="x14">
        <oleObject progId="Equation.3" shapeId="1053" r:id="rId26">
          <objectPr defaultSize="0" autoPict="0" r:id="rId27">
            <anchor moveWithCells="1">
              <from>
                <xdr:col>2</xdr:col>
                <xdr:colOff>142875</xdr:colOff>
                <xdr:row>10</xdr:row>
                <xdr:rowOff>66675</xdr:rowOff>
              </from>
              <to>
                <xdr:col>2</xdr:col>
                <xdr:colOff>609600</xdr:colOff>
                <xdr:row>10</xdr:row>
                <xdr:rowOff>533400</xdr:rowOff>
              </to>
            </anchor>
          </objectPr>
        </oleObject>
      </mc:Choice>
      <mc:Fallback>
        <oleObject progId="Equation.3" shapeId="1053" r:id="rId2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ПИУ</vt:lpstr>
      <vt:lpstr>ПИУ!Область_печати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user132</dc:creator>
  <cp:lastModifiedBy>Астафьева Надежда Валерьевна</cp:lastModifiedBy>
  <cp:lastPrinted>2017-04-10T14:31:00Z</cp:lastPrinted>
  <dcterms:created xsi:type="dcterms:W3CDTF">2011-12-19T10:02:51Z</dcterms:created>
  <dcterms:modified xsi:type="dcterms:W3CDTF">2021-04-14T16:15:30Z</dcterms:modified>
</cp:coreProperties>
</file>