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Энергосбыт_плюс\ES_EBP\Тариф\ПУНЦЭМ\2021\10_октябрь\раскрытие информации\"/>
    </mc:Choice>
  </mc:AlternateContent>
  <bookViews>
    <workbookView xWindow="0" yWindow="0" windowWidth="28800" windowHeight="12000"/>
  </bookViews>
  <sheets>
    <sheet name="Расчет ПИ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<sst xmlns="http://schemas.openxmlformats.org/spreadsheetml/2006/main" count="19" uniqueCount="16">
  <si>
    <t>руб./МВт*ч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</si>
  <si>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</si>
  <si>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МВт*ч</t>
  </si>
  <si>
    <t>Объем поставки электрической энергии потребителям (покупателям) гарантирующего поставщика, уменьшенный на объем потребления электрической энергии потребителями (покупателями), приобретенный гарантирующим поставщиком у энергосбытовых (энергоснабжающих) организаций в соответствии с пунктом 58 основных положений функционирования розничных рынков, за расчетный период (m)</t>
  </si>
  <si>
    <t>руб.</t>
  </si>
  <si>
    <t>Cтоимость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 (m-1)</t>
  </si>
  <si>
    <t>Cтоимость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</si>
  <si>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</si>
  <si>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Значение</t>
  </si>
  <si>
    <t>Ед. изм.</t>
  </si>
  <si>
    <t>Наименование  показателя</t>
  </si>
  <si>
    <t>№ п/п</t>
  </si>
  <si>
    <t>расчетный период:</t>
  </si>
  <si>
    <t>АО «Владимирские коммунальные системы»</t>
  </si>
  <si>
    <t>Наименование участника: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</si>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</sst>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16"/>
      <name val="Arial Cyr"/>
      <charset val="204"/>
    </font>
    <font>
      <b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4" fontId="0" fillId="0" borderId="0" xfId="0" applyNumberFormat="1"/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wmf"/><Relationship Id="rId2" Type="http://schemas.openxmlformats.org/officeDocument/2006/relationships/image" Target="../media/image14.wmf"/><Relationship Id="rId1" Type="http://schemas.openxmlformats.org/officeDocument/2006/relationships/image" Target="../media/image13.w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121608</xdr:colOff>
      <xdr:row>6</xdr:row>
      <xdr:rowOff>142874</xdr:rowOff>
    </xdr:from>
    <xdr:to>
      <xdr:col>2</xdr:col>
      <xdr:colOff>592931</xdr:colOff>
      <xdr:row>6</xdr:row>
      <xdr:rowOff>476249</xdr:rowOff>
    </xdr:to>
    <xdr:pic>
      <xdr:nvPicPr>
        <xdr:cNvPr id="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808" y="1285874"/>
          <a:ext cx="47132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130969</xdr:colOff>
      <xdr:row>7</xdr:row>
      <xdr:rowOff>392907</xdr:rowOff>
    </xdr:from>
    <xdr:to>
      <xdr:col>2</xdr:col>
      <xdr:colOff>631031</xdr:colOff>
      <xdr:row>7</xdr:row>
      <xdr:rowOff>746609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169" y="1526382"/>
          <a:ext cx="481012" cy="1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154781</xdr:colOff>
      <xdr:row>8</xdr:row>
      <xdr:rowOff>226218</xdr:rowOff>
    </xdr:from>
    <xdr:to>
      <xdr:col>2</xdr:col>
      <xdr:colOff>628077</xdr:colOff>
      <xdr:row>8</xdr:row>
      <xdr:rowOff>538163</xdr:rowOff>
    </xdr:to>
    <xdr:pic>
      <xdr:nvPicPr>
        <xdr:cNvPr id="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981" y="1712118"/>
          <a:ext cx="45424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352425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352425</xdr:colOff>
          <xdr:row>4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314325</xdr:colOff>
          <xdr:row>4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466725</xdr:colOff>
          <xdr:row>4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333375</xdr:colOff>
          <xdr:row>4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333375</xdr:colOff>
          <xdr:row>4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295275</xdr:colOff>
          <xdr:row>4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466725</xdr:colOff>
          <xdr:row>4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390525</xdr:colOff>
          <xdr:row>4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9</xdr:row>
          <xdr:rowOff>476250</xdr:rowOff>
        </xdr:from>
        <xdr:to>
          <xdr:col>2</xdr:col>
          <xdr:colOff>561975</xdr:colOff>
          <xdr:row>9</xdr:row>
          <xdr:rowOff>752475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438150</xdr:colOff>
          <xdr:row>11</xdr:row>
          <xdr:rowOff>85725</xdr:rowOff>
        </xdr:from>
        <xdr:to>
          <xdr:col>1</xdr:col>
          <xdr:colOff>2343150</xdr:colOff>
          <xdr:row>15</xdr:row>
          <xdr:rowOff>76200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123825</xdr:rowOff>
        </xdr:from>
        <xdr:to>
          <xdr:col>2</xdr:col>
          <xdr:colOff>742950</xdr:colOff>
          <xdr:row>10</xdr:row>
          <xdr:rowOff>409575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13" Type="http://schemas.openxmlformats.org/officeDocument/2006/relationships/oleObject" Target="../embeddings/oleObject6.bin"/><Relationship Id="rId18" Type="http://schemas.openxmlformats.org/officeDocument/2006/relationships/image" Target="../media/image8.wmf"/><Relationship Id="rId26" Type="http://schemas.openxmlformats.org/officeDocument/2006/relationships/image" Target="../media/image12.emf"/><Relationship Id="rId3" Type="http://schemas.openxmlformats.org/officeDocument/2006/relationships/oleObject" Target="../embeddings/oleObject1.bin"/><Relationship Id="rId21" Type="http://schemas.openxmlformats.org/officeDocument/2006/relationships/oleObject" Target="../embeddings/oleObject10.bin"/><Relationship Id="rId7" Type="http://schemas.openxmlformats.org/officeDocument/2006/relationships/oleObject" Target="../embeddings/oleObject3.bin"/><Relationship Id="rId12" Type="http://schemas.openxmlformats.org/officeDocument/2006/relationships/image" Target="../media/image5.wmf"/><Relationship Id="rId17" Type="http://schemas.openxmlformats.org/officeDocument/2006/relationships/oleObject" Target="../embeddings/oleObject8.bin"/><Relationship Id="rId25" Type="http://schemas.openxmlformats.org/officeDocument/2006/relationships/oleObject" Target="../embeddings/oleObject12.bin"/><Relationship Id="rId2" Type="http://schemas.openxmlformats.org/officeDocument/2006/relationships/vmlDrawing" Target="../drawings/vmlDrawing1.vml"/><Relationship Id="rId16" Type="http://schemas.openxmlformats.org/officeDocument/2006/relationships/image" Target="../media/image7.wmf"/><Relationship Id="rId20" Type="http://schemas.openxmlformats.org/officeDocument/2006/relationships/image" Target="../media/image9.wmf"/><Relationship Id="rId1" Type="http://schemas.openxmlformats.org/officeDocument/2006/relationships/drawing" Target="../drawings/drawing1.xml"/><Relationship Id="rId6" Type="http://schemas.openxmlformats.org/officeDocument/2006/relationships/image" Target="../media/image2.wmf"/><Relationship Id="rId11" Type="http://schemas.openxmlformats.org/officeDocument/2006/relationships/oleObject" Target="../embeddings/oleObject5.bin"/><Relationship Id="rId24" Type="http://schemas.openxmlformats.org/officeDocument/2006/relationships/image" Target="../media/image11.wmf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7.bin"/><Relationship Id="rId23" Type="http://schemas.openxmlformats.org/officeDocument/2006/relationships/oleObject" Target="../embeddings/oleObject11.bin"/><Relationship Id="rId10" Type="http://schemas.openxmlformats.org/officeDocument/2006/relationships/image" Target="../media/image4.wmf"/><Relationship Id="rId19" Type="http://schemas.openxmlformats.org/officeDocument/2006/relationships/oleObject" Target="../embeddings/oleObject9.bin"/><Relationship Id="rId4" Type="http://schemas.openxmlformats.org/officeDocument/2006/relationships/image" Target="../media/image1.wmf"/><Relationship Id="rId9" Type="http://schemas.openxmlformats.org/officeDocument/2006/relationships/oleObject" Target="../embeddings/oleObject4.bin"/><Relationship Id="rId14" Type="http://schemas.openxmlformats.org/officeDocument/2006/relationships/image" Target="../media/image6.wmf"/><Relationship Id="rId22" Type="http://schemas.openxmlformats.org/officeDocument/2006/relationships/image" Target="../media/image10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"/>
  <sheetViews>
    <sheetView tabSelected="1" zoomScale="80" zoomScaleNormal="80" workbookViewId="0">
      <selection activeCell="G9" sqref="G9"/>
    </sheetView>
  </sheetViews>
  <sheetFormatPr defaultRowHeight="15" x14ac:dyDescent="0.25"/>
  <cols>
    <col min="1" max="1" width="7.7109375" customWidth="1"/>
    <col min="2" max="2" width="66.5703125" customWidth="1"/>
    <col min="3" max="3" width="11.7109375" customWidth="1"/>
    <col min="4" max="4" width="11.28515625" customWidth="1"/>
    <col min="5" max="5" width="28.5703125" customWidth="1"/>
    <col min="6" max="6" width="10.28515625" bestFit="1" customWidth="1"/>
    <col min="7" max="7" width="8.85546875" bestFit="1" customWidth="1"/>
    <col min="8" max="8" width="13.28515625" customWidth="1"/>
    <col min="9" max="9" width="11.7109375" customWidth="1"/>
    <col min="10" max="10" width="14.140625" customWidth="1"/>
  </cols>
  <sheetData>
    <row r="1" spans="1:9" ht="27" customHeight="1" x14ac:dyDescent="0.25">
      <c r="A1" s="19" t="s">
        <v>1</v>
      </c>
      <c r="B1" s="19"/>
      <c r="C1" s="19"/>
      <c r="D1" s="19"/>
      <c r="E1" s="19"/>
    </row>
    <row r="2" spans="1:9" x14ac:dyDescent="0.25">
      <c r="A2" s="17"/>
      <c r="B2" s="16"/>
      <c r="C2" s="16"/>
      <c r="D2" s="16"/>
      <c r="E2" s="16"/>
    </row>
    <row r="3" spans="1:9" s="15" customFormat="1" ht="15.75" x14ac:dyDescent="0.25">
      <c r="A3" s="20" t="s">
        <v>14</v>
      </c>
      <c r="B3" s="20"/>
      <c r="C3" s="21" t="s">
        <v>13</v>
      </c>
      <c r="D3" s="21"/>
      <c r="E3" s="21"/>
    </row>
    <row r="4" spans="1:9" s="15" customFormat="1" ht="15.75" x14ac:dyDescent="0.25">
      <c r="A4" s="20" t="s">
        <v>12</v>
      </c>
      <c r="B4" s="20"/>
      <c r="C4" s="22" t="s">
        <v>15</v>
      </c>
      <c r="D4" s="22"/>
      <c r="E4" s="22"/>
    </row>
    <row r="5" spans="1:9" ht="15.75" thickBot="1" x14ac:dyDescent="0.3">
      <c r="C5" s="23">
        <v>2021</v>
      </c>
      <c r="D5" s="24"/>
      <c r="E5" s="25"/>
    </row>
    <row r="6" spans="1:9" ht="16.5" thickBot="1" x14ac:dyDescent="0.3">
      <c r="A6" s="14" t="s">
        <v>11</v>
      </c>
      <c r="B6" s="12" t="s">
        <v>10</v>
      </c>
      <c r="C6" s="13"/>
      <c r="D6" s="12" t="s">
        <v>9</v>
      </c>
      <c r="E6" s="12" t="s">
        <v>8</v>
      </c>
    </row>
    <row r="7" spans="1:9" ht="48" thickBot="1" x14ac:dyDescent="0.3">
      <c r="A7" s="10">
        <v>1</v>
      </c>
      <c r="B7" s="9" t="s">
        <v>7</v>
      </c>
      <c r="C7" s="5"/>
      <c r="D7" s="4" t="s">
        <v>4</v>
      </c>
      <c r="E7" s="11">
        <v>529341.91</v>
      </c>
    </row>
    <row r="8" spans="1:9" ht="95.25" thickBot="1" x14ac:dyDescent="0.3">
      <c r="A8" s="10">
        <v>2</v>
      </c>
      <c r="B8" s="9" t="s">
        <v>6</v>
      </c>
      <c r="C8" s="5"/>
      <c r="D8" s="4" t="s">
        <v>4</v>
      </c>
      <c r="E8" s="11">
        <v>147021.78</v>
      </c>
    </row>
    <row r="9" spans="1:9" ht="79.5" thickBot="1" x14ac:dyDescent="0.3">
      <c r="A9" s="10">
        <v>3</v>
      </c>
      <c r="B9" s="9" t="s">
        <v>5</v>
      </c>
      <c r="C9" s="5"/>
      <c r="D9" s="4" t="s">
        <v>4</v>
      </c>
      <c r="E9" s="11">
        <v>40820.94</v>
      </c>
      <c r="F9" s="2"/>
      <c r="G9" s="2"/>
      <c r="H9" s="2"/>
      <c r="I9" s="1"/>
    </row>
    <row r="10" spans="1:9" ht="111" thickBot="1" x14ac:dyDescent="0.3">
      <c r="A10" s="10">
        <v>4</v>
      </c>
      <c r="B10" s="9" t="s">
        <v>3</v>
      </c>
      <c r="C10" s="5"/>
      <c r="D10" s="4" t="s">
        <v>2</v>
      </c>
      <c r="E10" s="8">
        <v>118030.38099999999</v>
      </c>
    </row>
    <row r="11" spans="1:9" ht="48" thickBot="1" x14ac:dyDescent="0.3">
      <c r="A11" s="7">
        <v>5</v>
      </c>
      <c r="B11" s="6" t="s">
        <v>1</v>
      </c>
      <c r="C11" s="5"/>
      <c r="D11" s="4" t="s">
        <v>0</v>
      </c>
      <c r="E11" s="3">
        <f>ROUND((E7+E8+E9)/E10,2)</f>
        <v>6.08</v>
      </c>
      <c r="H11" s="2"/>
    </row>
    <row r="15" spans="1:9" x14ac:dyDescent="0.25">
      <c r="I15" s="1"/>
    </row>
    <row r="17" spans="1:2" x14ac:dyDescent="0.25">
      <c r="A17" s="18"/>
      <c r="B17" s="18"/>
    </row>
  </sheetData>
  <mergeCells count="7">
    <mergeCell ref="A17:B17"/>
    <mergeCell ref="A1:E1"/>
    <mergeCell ref="A3:B3"/>
    <mergeCell ref="C3:E3"/>
    <mergeCell ref="A4:B4"/>
    <mergeCell ref="C4:E4"/>
    <mergeCell ref="C5:E5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352425</xdr:colOff>
                <xdr:row>4</xdr:row>
                <xdr:rowOff>0</xdr:rowOff>
              </to>
            </anchor>
          </objectPr>
        </oleObject>
      </mc:Choice>
      <mc:Fallback>
        <oleObject progId="Equation.3" shapeId="1025" r:id="rId3"/>
      </mc:Fallback>
    </mc:AlternateContent>
    <mc:AlternateContent xmlns:mc="http://schemas.openxmlformats.org/markup-compatibility/2006">
      <mc:Choice Requires="x14">
        <oleObject progId="Equation.3" shapeId="1026" r:id="rId5">
          <objectPr defaultSize="0" autoPict="0" r:id="rId6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352425</xdr:colOff>
                <xdr:row>4</xdr:row>
                <xdr:rowOff>0</xdr:rowOff>
              </to>
            </anchor>
          </objectPr>
        </oleObject>
      </mc:Choice>
      <mc:Fallback>
        <oleObject progId="Equation.3" shapeId="1026" r:id="rId5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8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314325</xdr:colOff>
                <xdr:row>4</xdr:row>
                <xdr:rowOff>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9">
          <objectPr defaultSize="0" autoPict="0" r:id="rId10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466725</xdr:colOff>
                <xdr:row>4</xdr:row>
                <xdr:rowOff>0</xdr:rowOff>
              </to>
            </anchor>
          </objectPr>
        </oleObject>
      </mc:Choice>
      <mc:Fallback>
        <oleObject progId="Equation.3" shapeId="1028" r:id="rId9"/>
      </mc:Fallback>
    </mc:AlternateContent>
    <mc:AlternateContent xmlns:mc="http://schemas.openxmlformats.org/markup-compatibility/2006">
      <mc:Choice Requires="x14">
        <oleObject progId="Equation.3" shapeId="1029" r:id="rId11">
          <objectPr defaultSize="0" autoPict="0" r:id="rId12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Equation.3" shapeId="1029" r:id="rId11"/>
      </mc:Fallback>
    </mc:AlternateContent>
    <mc:AlternateContent xmlns:mc="http://schemas.openxmlformats.org/markup-compatibility/2006">
      <mc:Choice Requires="x14">
        <oleObject progId="Equation.3" shapeId="1030" r:id="rId13">
          <objectPr defaultSize="0" autoPict="0" r:id="rId14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Equation.3" shapeId="1030" r:id="rId13"/>
      </mc:Fallback>
    </mc:AlternateContent>
    <mc:AlternateContent xmlns:mc="http://schemas.openxmlformats.org/markup-compatibility/2006">
      <mc:Choice Requires="x14">
        <oleObject progId="Equation.3" shapeId="1031" r:id="rId15">
          <objectPr defaultSize="0" autoPict="0" r:id="rId16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295275</xdr:colOff>
                <xdr:row>4</xdr:row>
                <xdr:rowOff>0</xdr:rowOff>
              </to>
            </anchor>
          </objectPr>
        </oleObject>
      </mc:Choice>
      <mc:Fallback>
        <oleObject progId="Equation.3" shapeId="1031" r:id="rId15"/>
      </mc:Fallback>
    </mc:AlternateContent>
    <mc:AlternateContent xmlns:mc="http://schemas.openxmlformats.org/markup-compatibility/2006">
      <mc:Choice Requires="x14">
        <oleObject progId="Equation.3" shapeId="1032" r:id="rId17">
          <objectPr defaultSize="0" autoPict="0" r:id="rId18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466725</xdr:colOff>
                <xdr:row>4</xdr:row>
                <xdr:rowOff>0</xdr:rowOff>
              </to>
            </anchor>
          </objectPr>
        </oleObject>
      </mc:Choice>
      <mc:Fallback>
        <oleObject progId="Equation.3" shapeId="1032" r:id="rId17"/>
      </mc:Fallback>
    </mc:AlternateContent>
    <mc:AlternateContent xmlns:mc="http://schemas.openxmlformats.org/markup-compatibility/2006">
      <mc:Choice Requires="x14">
        <oleObject progId="Equation.3" shapeId="1033" r:id="rId19">
          <objectPr defaultSize="0" autoPict="0" r:id="rId20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390525</xdr:colOff>
                <xdr:row>4</xdr:row>
                <xdr:rowOff>0</xdr:rowOff>
              </to>
            </anchor>
          </objectPr>
        </oleObject>
      </mc:Choice>
      <mc:Fallback>
        <oleObject progId="Equation.3" shapeId="1033" r:id="rId19"/>
      </mc:Fallback>
    </mc:AlternateContent>
    <mc:AlternateContent xmlns:mc="http://schemas.openxmlformats.org/markup-compatibility/2006">
      <mc:Choice Requires="x14">
        <oleObject progId="Equation.3" shapeId="1034" r:id="rId21">
          <objectPr defaultSize="0" autoPict="0" r:id="rId22">
            <anchor moveWithCells="1" sizeWithCells="1">
              <from>
                <xdr:col>2</xdr:col>
                <xdr:colOff>142875</xdr:colOff>
                <xdr:row>9</xdr:row>
                <xdr:rowOff>476250</xdr:rowOff>
              </from>
              <to>
                <xdr:col>2</xdr:col>
                <xdr:colOff>561975</xdr:colOff>
                <xdr:row>9</xdr:row>
                <xdr:rowOff>752475</xdr:rowOff>
              </to>
            </anchor>
          </objectPr>
        </oleObject>
      </mc:Choice>
      <mc:Fallback>
        <oleObject progId="Equation.3" shapeId="1034" r:id="rId21"/>
      </mc:Fallback>
    </mc:AlternateContent>
    <mc:AlternateContent xmlns:mc="http://schemas.openxmlformats.org/markup-compatibility/2006">
      <mc:Choice Requires="x14">
        <oleObject progId="Equation.3" shapeId="1035" r:id="rId23">
          <objectPr defaultSize="0" autoPict="0" r:id="rId24">
            <anchor moveWithCells="1" sizeWithCells="1">
              <from>
                <xdr:col>0</xdr:col>
                <xdr:colOff>438150</xdr:colOff>
                <xdr:row>11</xdr:row>
                <xdr:rowOff>85725</xdr:rowOff>
              </from>
              <to>
                <xdr:col>1</xdr:col>
                <xdr:colOff>2343150</xdr:colOff>
                <xdr:row>15</xdr:row>
                <xdr:rowOff>76200</xdr:rowOff>
              </to>
            </anchor>
          </objectPr>
        </oleObject>
      </mc:Choice>
      <mc:Fallback>
        <oleObject progId="Equation.3" shapeId="1035" r:id="rId23"/>
      </mc:Fallback>
    </mc:AlternateContent>
    <mc:AlternateContent xmlns:mc="http://schemas.openxmlformats.org/markup-compatibility/2006">
      <mc:Choice Requires="x14">
        <oleObject progId="Equation.3" shapeId="1036" r:id="rId25">
          <objectPr defaultSize="0" autoPict="0" r:id="rId26">
            <anchor moveWithCells="1">
              <from>
                <xdr:col>2</xdr:col>
                <xdr:colOff>142875</xdr:colOff>
                <xdr:row>10</xdr:row>
                <xdr:rowOff>123825</xdr:rowOff>
              </from>
              <to>
                <xdr:col>2</xdr:col>
                <xdr:colOff>742950</xdr:colOff>
                <xdr:row>10</xdr:row>
                <xdr:rowOff>409575</xdr:rowOff>
              </to>
            </anchor>
          </objectPr>
        </oleObject>
      </mc:Choice>
      <mc:Fallback>
        <oleObject progId="Equation.3" shapeId="1036" r:id="rId2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ПИУ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Астафьева Надежда Валерьевна</dc:creator>
  <cp:lastModifiedBy>Богатова Лидия Андреевна</cp:lastModifiedBy>
  <dcterms:created xsi:type="dcterms:W3CDTF">2021-09-14T09:06:40Z</dcterms:created>
  <dcterms:modified xsi:type="dcterms:W3CDTF">2021-11-11T11:41:09Z</dcterms:modified>
</cp:coreProperties>
</file>