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факт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<sst xmlns="http://schemas.openxmlformats.org/spreadsheetml/2006/main" count="97" uniqueCount="58">
  <si>
    <t>Наименование организации</t>
  </si>
  <si>
    <t>Открытое акционерное общество «Владимирские коммунальные системы»</t>
  </si>
  <si>
    <t>ИНН</t>
  </si>
  <si>
    <t>КПП</t>
  </si>
  <si>
    <t>Местонахождение (адрес)</t>
  </si>
  <si>
    <t>600015, г. Владимир, ул. Чайковского, 38-б</t>
  </si>
  <si>
    <t>Отчетный период</t>
  </si>
  <si>
    <t>Наименование показателя</t>
  </si>
  <si>
    <t>Показатель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</si>
  <si>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</si>
  <si>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</si>
  <si>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</si>
  <si>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</si>
  <si>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</si>
  <si>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</si>
  <si>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договор поставки с контрагентом, определенным по конкурсу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</si>
  <si>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</si>
  <si>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</si>
  <si>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</si>
  <si>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</si>
  <si>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договор поставки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</si>
  <si>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</si>
  <si>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</si>
  <si>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</si>
  <si>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</si>
  <si>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</si>
  <si>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</si>
  <si>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</si>
  <si>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</si>
  <si>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</si>
  <si>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</si>
  <si>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</si>
  <si>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</si>
  <si>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</si>
  <si>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</si>
  <si>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</si>
  <si>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</si>
  <si>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</si>
  <si>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</si>
  <si>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</si>
  <si>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</si>
  <si>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</si>
  <si>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</si>
  <si>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</si>
  <si>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</si>
  <si>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</si>
  <si>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</si>
  <si>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</si>
  <si>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</si>
  <si>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</si>
  <si>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</si>
  <si>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договор энергоснабжения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</si>
  <si>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</si>
  <si>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</si>
  <si>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</si>
  <si>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</si>
  <si>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Печное топливо</t>
  </si>
  <si>
    <t xml:space="preserve"> Информация о расходах на топливо ОАО"ВКС" по итогам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</si>
</sst>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ck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ck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/>
    </xf>
    <xf numFmtId="49" fontId="3" fillId="34" borderId="13" xfId="53" applyNumberFormat="1" applyFont="1" applyFill="1" applyBorder="1" applyAlignment="1" applyProtection="1">
      <alignment vertical="center" wrapText="1"/>
      <protection/>
    </xf>
    <xf numFmtId="3" fontId="4" fillId="35" borderId="1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36" borderId="13" xfId="53" applyNumberFormat="1" applyFont="1" applyFill="1" applyBorder="1" applyAlignment="1" applyProtection="1">
      <alignment vertical="center" wrapText="1"/>
      <protection/>
    </xf>
    <xf numFmtId="0" fontId="4" fillId="37" borderId="15" xfId="0" applyFont="1" applyFill="1" applyBorder="1" applyAlignment="1">
      <alignment horizontal="left" vertical="top" wrapText="1" indent="6"/>
    </xf>
    <xf numFmtId="0" fontId="4" fillId="37" borderId="15" xfId="0" applyFont="1" applyFill="1" applyBorder="1" applyAlignment="1">
      <alignment horizontal="left" vertical="center" wrapText="1" indent="6"/>
    </xf>
    <xf numFmtId="3" fontId="4" fillId="35" borderId="14" xfId="0" applyNumberFormat="1" applyFont="1" applyFill="1" applyBorder="1" applyAlignment="1">
      <alignment horizontal="center" wrapText="1"/>
    </xf>
    <xf numFmtId="49" fontId="3" fillId="36" borderId="13" xfId="53" applyNumberFormat="1" applyFont="1" applyFill="1" applyBorder="1" applyAlignment="1" applyProtection="1">
      <alignment horizontal="left" vertical="center" wrapText="1" indent="1"/>
      <protection/>
    </xf>
    <xf numFmtId="3" fontId="0" fillId="35" borderId="14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left" vertical="top" wrapText="1" indent="6"/>
    </xf>
    <xf numFmtId="3" fontId="4" fillId="35" borderId="17" xfId="0" applyNumberFormat="1" applyFont="1" applyFill="1" applyBorder="1" applyAlignment="1">
      <alignment horizontal="center"/>
    </xf>
    <xf numFmtId="49" fontId="3" fillId="36" borderId="18" xfId="53" applyNumberFormat="1" applyFont="1" applyFill="1" applyBorder="1" applyAlignment="1" applyProtection="1">
      <alignment vertical="center" wrapText="1"/>
      <protection/>
    </xf>
    <xf numFmtId="3" fontId="0" fillId="35" borderId="19" xfId="0" applyNumberFormat="1" applyFont="1" applyFill="1" applyBorder="1" applyAlignment="1">
      <alignment horizontal="center"/>
    </xf>
    <xf numFmtId="0" fontId="4" fillId="37" borderId="20" xfId="0" applyFont="1" applyFill="1" applyBorder="1" applyAlignment="1">
      <alignment horizontal="left" vertical="top" wrapText="1" indent="6"/>
    </xf>
    <xf numFmtId="3" fontId="4" fillId="35" borderId="2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52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 план-факт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1" sqref="A1:B1"/>
    </sheetView>
  </sheetViews>
  <sheetFormatPr defaultColWidth="10.375" defaultRowHeight="12.75"/>
  <cols>
    <col min="1" max="1" width="63.875" style="1" customWidth="1"/>
    <col min="2" max="2" width="29.625" style="1" customWidth="1"/>
    <col min="3" max="3" width="5.00390625" style="1" customWidth="1"/>
    <col min="4" max="16384" width="10.375" style="1" customWidth="1"/>
  </cols>
  <sheetData>
    <row r="1" spans="1:2" ht="15.75" customHeight="1">
      <c r="A1" s="29" t="s">
        <v>57</v>
      </c>
      <c r="B1" s="29"/>
    </row>
    <row r="2" spans="1:2" ht="38.25">
      <c r="A2" s="2" t="s">
        <v>0</v>
      </c>
      <c r="B2" s="3" t="s">
        <v>1</v>
      </c>
    </row>
    <row r="3" spans="1:2" ht="15">
      <c r="A3" s="4" t="s">
        <v>2</v>
      </c>
      <c r="B3" s="3">
        <v>3327329166</v>
      </c>
    </row>
    <row r="4" spans="1:2" ht="15">
      <c r="A4" s="4" t="s">
        <v>3</v>
      </c>
      <c r="B4" s="3">
        <v>332701001</v>
      </c>
    </row>
    <row r="5" spans="1:2" ht="25.5">
      <c r="A5" s="2" t="s">
        <v>4</v>
      </c>
      <c r="B5" s="3" t="s">
        <v>5</v>
      </c>
    </row>
    <row r="6" spans="1:2" ht="15">
      <c r="A6" s="4" t="s">
        <v>6</v>
      </c>
      <c r="B6" s="5">
        <v>2010</v>
      </c>
    </row>
    <row r="7" ht="13.5" thickBot="1"/>
    <row r="8" spans="1:6" ht="15.75" thickBot="1">
      <c r="A8" s="6" t="s">
        <v>7</v>
      </c>
      <c r="B8" s="7" t="s">
        <v>8</v>
      </c>
      <c r="D8" s="26"/>
      <c r="E8" s="26"/>
      <c r="F8" s="26"/>
    </row>
    <row r="9" spans="1:6" s="11" customFormat="1" ht="15.75" thickTop="1">
      <c r="A9" s="8" t="s">
        <v>9</v>
      </c>
      <c r="B9" s="9">
        <f>B11+B16+B36+B56+B76</f>
        <v>249333.66839329991</v>
      </c>
      <c r="C9" s="10"/>
      <c r="D9" s="27"/>
      <c r="E9" s="27"/>
      <c r="F9" s="27"/>
    </row>
    <row r="10" spans="1:6" s="11" customFormat="1" ht="15">
      <c r="A10" s="12" t="s">
        <v>10</v>
      </c>
      <c r="B10" s="9"/>
      <c r="D10" s="27"/>
      <c r="E10" s="27"/>
      <c r="F10" s="27"/>
    </row>
    <row r="11" spans="1:6" s="11" customFormat="1" ht="15">
      <c r="A11" s="13" t="s">
        <v>11</v>
      </c>
      <c r="B11" s="9">
        <v>354.90536</v>
      </c>
      <c r="D11" s="27"/>
      <c r="E11" s="27"/>
      <c r="F11" s="27"/>
    </row>
    <row r="12" spans="1:6" s="11" customFormat="1" ht="15">
      <c r="A12" s="13" t="s">
        <v>12</v>
      </c>
      <c r="B12" s="9">
        <f>B11/B13*1000</f>
        <v>3755.612275132275</v>
      </c>
      <c r="D12" s="27"/>
      <c r="E12" s="27"/>
      <c r="F12" s="27"/>
    </row>
    <row r="13" spans="1:6" s="11" customFormat="1" ht="15">
      <c r="A13" s="13" t="s">
        <v>13</v>
      </c>
      <c r="B13" s="9">
        <v>94.5</v>
      </c>
      <c r="D13" s="27"/>
      <c r="E13" s="27"/>
      <c r="F13" s="27"/>
    </row>
    <row r="14" spans="1:6" s="11" customFormat="1" ht="45">
      <c r="A14" s="14" t="s">
        <v>14</v>
      </c>
      <c r="B14" s="15" t="s">
        <v>15</v>
      </c>
      <c r="D14" s="27"/>
      <c r="E14" s="27"/>
      <c r="F14" s="27"/>
    </row>
    <row r="15" spans="1:6" s="11" customFormat="1" ht="15">
      <c r="A15" s="12" t="s">
        <v>16</v>
      </c>
      <c r="B15" s="9"/>
      <c r="D15" s="27"/>
      <c r="E15" s="27"/>
      <c r="F15" s="27"/>
    </row>
    <row r="16" spans="1:6" s="11" customFormat="1" ht="15">
      <c r="A16" s="13" t="s">
        <v>17</v>
      </c>
      <c r="B16" s="9">
        <v>206690.80233999997</v>
      </c>
      <c r="D16" s="27"/>
      <c r="E16" s="27"/>
      <c r="F16" s="27"/>
    </row>
    <row r="17" spans="1:6" s="11" customFormat="1" ht="30">
      <c r="A17" s="13" t="s">
        <v>18</v>
      </c>
      <c r="B17" s="9">
        <f>B16/B18*1000</f>
        <v>3044.6172996902146</v>
      </c>
      <c r="D17" s="27"/>
      <c r="E17" s="27"/>
      <c r="F17" s="27"/>
    </row>
    <row r="18" spans="1:6" s="11" customFormat="1" ht="15">
      <c r="A18" s="13" t="s">
        <v>19</v>
      </c>
      <c r="B18" s="9">
        <v>67887.28499999999</v>
      </c>
      <c r="D18" s="27"/>
      <c r="E18" s="27"/>
      <c r="F18" s="27"/>
    </row>
    <row r="19" spans="1:6" s="11" customFormat="1" ht="15">
      <c r="A19" s="13" t="s">
        <v>14</v>
      </c>
      <c r="B19" s="9" t="s">
        <v>20</v>
      </c>
      <c r="D19" s="27"/>
      <c r="E19" s="27"/>
      <c r="F19" s="27"/>
    </row>
    <row r="20" spans="1:6" s="11" customFormat="1" ht="15">
      <c r="A20" s="16" t="s">
        <v>21</v>
      </c>
      <c r="B20" s="9"/>
      <c r="D20" s="27"/>
      <c r="E20" s="27"/>
      <c r="F20" s="27"/>
    </row>
    <row r="21" spans="1:6" s="11" customFormat="1" ht="30">
      <c r="A21" s="13" t="s">
        <v>22</v>
      </c>
      <c r="B21" s="9">
        <v>206690.80233999997</v>
      </c>
      <c r="D21" s="27"/>
      <c r="E21" s="27"/>
      <c r="F21" s="27"/>
    </row>
    <row r="22" spans="1:6" s="11" customFormat="1" ht="15">
      <c r="A22" s="13" t="s">
        <v>23</v>
      </c>
      <c r="B22" s="9">
        <f>B21/B23*1000</f>
        <v>3044.6172996902146</v>
      </c>
      <c r="D22" s="27"/>
      <c r="E22" s="27"/>
      <c r="F22" s="27"/>
    </row>
    <row r="23" spans="1:6" s="11" customFormat="1" ht="15">
      <c r="A23" s="13" t="s">
        <v>19</v>
      </c>
      <c r="B23" s="9">
        <v>67887.28499999999</v>
      </c>
      <c r="D23" s="27"/>
      <c r="E23" s="27"/>
      <c r="F23" s="27"/>
    </row>
    <row r="24" spans="1:6" s="11" customFormat="1" ht="15">
      <c r="A24" s="13" t="s">
        <v>14</v>
      </c>
      <c r="B24" s="9" t="s">
        <v>20</v>
      </c>
      <c r="D24" s="27"/>
      <c r="E24" s="27"/>
      <c r="F24" s="27"/>
    </row>
    <row r="25" spans="1:6" s="11" customFormat="1" ht="15" hidden="1">
      <c r="A25" s="16" t="s">
        <v>24</v>
      </c>
      <c r="B25" s="9"/>
      <c r="D25" s="27"/>
      <c r="E25" s="27"/>
      <c r="F25" s="27"/>
    </row>
    <row r="26" spans="1:6" s="11" customFormat="1" ht="30" hidden="1">
      <c r="A26" s="13" t="s">
        <v>25</v>
      </c>
      <c r="B26" s="9"/>
      <c r="D26" s="27"/>
      <c r="E26" s="27"/>
      <c r="F26" s="27"/>
    </row>
    <row r="27" spans="1:6" s="11" customFormat="1" ht="15" hidden="1">
      <c r="A27" s="13" t="s">
        <v>26</v>
      </c>
      <c r="B27" s="9"/>
      <c r="D27" s="27"/>
      <c r="E27" s="27"/>
      <c r="F27" s="27"/>
    </row>
    <row r="28" spans="1:6" s="11" customFormat="1" ht="15" hidden="1">
      <c r="A28" s="13" t="s">
        <v>19</v>
      </c>
      <c r="B28" s="9"/>
      <c r="D28" s="27"/>
      <c r="E28" s="27"/>
      <c r="F28" s="27"/>
    </row>
    <row r="29" spans="1:6" s="11" customFormat="1" ht="15" hidden="1">
      <c r="A29" s="13" t="s">
        <v>14</v>
      </c>
      <c r="B29" s="9"/>
      <c r="D29" s="27"/>
      <c r="E29" s="27"/>
      <c r="F29" s="27"/>
    </row>
    <row r="30" spans="1:6" s="11" customFormat="1" ht="15" hidden="1">
      <c r="A30" s="12" t="s">
        <v>27</v>
      </c>
      <c r="B30" s="9"/>
      <c r="D30" s="27"/>
      <c r="E30" s="27"/>
      <c r="F30" s="27"/>
    </row>
    <row r="31" spans="1:6" s="11" customFormat="1" ht="15" hidden="1">
      <c r="A31" s="13" t="s">
        <v>28</v>
      </c>
      <c r="B31" s="9"/>
      <c r="D31" s="27"/>
      <c r="E31" s="27"/>
      <c r="F31" s="27"/>
    </row>
    <row r="32" spans="1:6" s="11" customFormat="1" ht="15" hidden="1">
      <c r="A32" s="13" t="s">
        <v>26</v>
      </c>
      <c r="B32" s="9"/>
      <c r="D32" s="27"/>
      <c r="E32" s="27"/>
      <c r="F32" s="27"/>
    </row>
    <row r="33" spans="1:6" s="11" customFormat="1" ht="15" hidden="1">
      <c r="A33" s="13" t="s">
        <v>29</v>
      </c>
      <c r="B33" s="9"/>
      <c r="D33" s="27"/>
      <c r="E33" s="27"/>
      <c r="F33" s="27"/>
    </row>
    <row r="34" spans="1:6" s="11" customFormat="1" ht="15" hidden="1">
      <c r="A34" s="13" t="s">
        <v>14</v>
      </c>
      <c r="B34" s="9"/>
      <c r="D34" s="27"/>
      <c r="E34" s="27"/>
      <c r="F34" s="27"/>
    </row>
    <row r="35" spans="1:6" s="11" customFormat="1" ht="15">
      <c r="A35" s="12" t="s">
        <v>30</v>
      </c>
      <c r="B35" s="9"/>
      <c r="D35" s="27"/>
      <c r="E35" s="27"/>
      <c r="F35" s="27"/>
    </row>
    <row r="36" spans="1:6" s="11" customFormat="1" ht="15">
      <c r="A36" s="13" t="s">
        <v>31</v>
      </c>
      <c r="B36" s="9">
        <v>39826.87904</v>
      </c>
      <c r="D36" s="27"/>
      <c r="E36" s="27"/>
      <c r="F36" s="27"/>
    </row>
    <row r="37" spans="1:6" s="11" customFormat="1" ht="15">
      <c r="A37" s="13" t="s">
        <v>32</v>
      </c>
      <c r="B37" s="9">
        <f>B36/B38*1000</f>
        <v>8595.19750001079</v>
      </c>
      <c r="D37" s="27"/>
      <c r="E37" s="27"/>
      <c r="F37" s="27"/>
    </row>
    <row r="38" spans="1:6" s="11" customFormat="1" ht="15">
      <c r="A38" s="13" t="s">
        <v>33</v>
      </c>
      <c r="B38" s="9">
        <v>4633.62</v>
      </c>
      <c r="D38" s="27"/>
      <c r="E38" s="27"/>
      <c r="F38" s="27"/>
    </row>
    <row r="39" spans="1:6" s="11" customFormat="1" ht="45">
      <c r="A39" s="14" t="s">
        <v>14</v>
      </c>
      <c r="B39" s="15" t="s">
        <v>15</v>
      </c>
      <c r="D39" s="27"/>
      <c r="E39" s="27"/>
      <c r="F39" s="27"/>
    </row>
    <row r="40" spans="1:6" s="11" customFormat="1" ht="15" hidden="1">
      <c r="A40" s="12" t="s">
        <v>34</v>
      </c>
      <c r="B40" s="9"/>
      <c r="D40" s="27"/>
      <c r="E40" s="27"/>
      <c r="F40" s="27"/>
    </row>
    <row r="41" spans="1:6" s="11" customFormat="1" ht="15" hidden="1">
      <c r="A41" s="13" t="s">
        <v>35</v>
      </c>
      <c r="B41" s="9"/>
      <c r="D41" s="27"/>
      <c r="E41" s="27"/>
      <c r="F41" s="27"/>
    </row>
    <row r="42" spans="1:6" s="11" customFormat="1" ht="15" hidden="1">
      <c r="A42" s="13" t="s">
        <v>32</v>
      </c>
      <c r="B42" s="9"/>
      <c r="D42" s="27"/>
      <c r="E42" s="27"/>
      <c r="F42" s="27"/>
    </row>
    <row r="43" spans="1:6" s="11" customFormat="1" ht="15" hidden="1">
      <c r="A43" s="13" t="s">
        <v>33</v>
      </c>
      <c r="B43" s="9"/>
      <c r="D43" s="27"/>
      <c r="E43" s="27"/>
      <c r="F43" s="27"/>
    </row>
    <row r="44" spans="1:6" s="11" customFormat="1" ht="15" hidden="1">
      <c r="A44" s="13" t="s">
        <v>14</v>
      </c>
      <c r="B44" s="9"/>
      <c r="D44" s="27"/>
      <c r="E44" s="27"/>
      <c r="F44" s="27"/>
    </row>
    <row r="45" spans="1:6" s="11" customFormat="1" ht="15" hidden="1">
      <c r="A45" s="12" t="s">
        <v>36</v>
      </c>
      <c r="B45" s="9"/>
      <c r="D45" s="27"/>
      <c r="E45" s="27"/>
      <c r="F45" s="27"/>
    </row>
    <row r="46" spans="1:6" s="11" customFormat="1" ht="15" hidden="1">
      <c r="A46" s="13" t="s">
        <v>37</v>
      </c>
      <c r="B46" s="9"/>
      <c r="D46" s="27"/>
      <c r="E46" s="27"/>
      <c r="F46" s="27"/>
    </row>
    <row r="47" spans="1:6" s="11" customFormat="1" ht="15" hidden="1">
      <c r="A47" s="13" t="s">
        <v>32</v>
      </c>
      <c r="B47" s="9"/>
      <c r="D47" s="27"/>
      <c r="E47" s="27"/>
      <c r="F47" s="27"/>
    </row>
    <row r="48" spans="1:6" s="11" customFormat="1" ht="15" hidden="1">
      <c r="A48" s="13" t="s">
        <v>33</v>
      </c>
      <c r="B48" s="9"/>
      <c r="D48" s="27"/>
      <c r="E48" s="27"/>
      <c r="F48" s="27"/>
    </row>
    <row r="49" spans="1:6" s="11" customFormat="1" ht="15" hidden="1">
      <c r="A49" s="13" t="s">
        <v>14</v>
      </c>
      <c r="B49" s="9"/>
      <c r="D49" s="27"/>
      <c r="E49" s="27"/>
      <c r="F49" s="27"/>
    </row>
    <row r="50" spans="1:6" s="11" customFormat="1" ht="15" hidden="1">
      <c r="A50" s="12" t="s">
        <v>38</v>
      </c>
      <c r="B50" s="9"/>
      <c r="D50" s="27"/>
      <c r="E50" s="27"/>
      <c r="F50" s="27"/>
    </row>
    <row r="51" spans="1:6" s="11" customFormat="1" ht="15" hidden="1">
      <c r="A51" s="13" t="s">
        <v>39</v>
      </c>
      <c r="B51" s="9"/>
      <c r="D51" s="27"/>
      <c r="E51" s="27"/>
      <c r="F51" s="27"/>
    </row>
    <row r="52" spans="1:6" s="11" customFormat="1" ht="15" hidden="1">
      <c r="A52" s="13" t="s">
        <v>32</v>
      </c>
      <c r="B52" s="9"/>
      <c r="D52" s="27"/>
      <c r="E52" s="27"/>
      <c r="F52" s="27"/>
    </row>
    <row r="53" spans="1:6" s="11" customFormat="1" ht="15" hidden="1">
      <c r="A53" s="13" t="s">
        <v>33</v>
      </c>
      <c r="B53" s="9"/>
      <c r="D53" s="27"/>
      <c r="E53" s="27"/>
      <c r="F53" s="27"/>
    </row>
    <row r="54" spans="1:6" s="11" customFormat="1" ht="15" hidden="1">
      <c r="A54" s="13" t="s">
        <v>14</v>
      </c>
      <c r="B54" s="9"/>
      <c r="D54" s="27"/>
      <c r="E54" s="27"/>
      <c r="F54" s="27"/>
    </row>
    <row r="55" spans="1:6" s="11" customFormat="1" ht="15">
      <c r="A55" s="12" t="s">
        <v>40</v>
      </c>
      <c r="B55" s="9"/>
      <c r="D55" s="27"/>
      <c r="E55" s="27"/>
      <c r="F55" s="27"/>
    </row>
    <row r="56" spans="1:6" s="11" customFormat="1" ht="15">
      <c r="A56" s="13" t="s">
        <v>41</v>
      </c>
      <c r="B56" s="9">
        <v>924.409643299936</v>
      </c>
      <c r="D56" s="27"/>
      <c r="E56" s="27"/>
      <c r="F56" s="27"/>
    </row>
    <row r="57" spans="1:6" s="11" customFormat="1" ht="15">
      <c r="A57" s="13" t="s">
        <v>32</v>
      </c>
      <c r="B57" s="9">
        <f>B56/B58*1000</f>
        <v>3964.3607655027704</v>
      </c>
      <c r="D57" s="27"/>
      <c r="E57" s="27"/>
      <c r="F57" s="27"/>
    </row>
    <row r="58" spans="1:6" s="11" customFormat="1" ht="15">
      <c r="A58" s="13" t="s">
        <v>33</v>
      </c>
      <c r="B58" s="9">
        <v>233.18</v>
      </c>
      <c r="D58" s="27"/>
      <c r="E58" s="27"/>
      <c r="F58" s="27"/>
    </row>
    <row r="59" spans="1:6" s="11" customFormat="1" ht="45.75" customHeight="1">
      <c r="A59" s="14" t="s">
        <v>14</v>
      </c>
      <c r="B59" s="15" t="s">
        <v>15</v>
      </c>
      <c r="D59" s="27"/>
      <c r="E59" s="27"/>
      <c r="F59" s="27"/>
    </row>
    <row r="60" spans="1:6" s="11" customFormat="1" ht="15" hidden="1">
      <c r="A60" s="12" t="s">
        <v>42</v>
      </c>
      <c r="B60" s="9"/>
      <c r="D60" s="27"/>
      <c r="E60" s="27"/>
      <c r="F60" s="27"/>
    </row>
    <row r="61" spans="1:6" s="11" customFormat="1" ht="15" hidden="1">
      <c r="A61" s="13" t="s">
        <v>43</v>
      </c>
      <c r="B61" s="9"/>
      <c r="D61" s="27"/>
      <c r="E61" s="27"/>
      <c r="F61" s="27"/>
    </row>
    <row r="62" spans="1:6" s="11" customFormat="1" ht="15" hidden="1">
      <c r="A62" s="13" t="s">
        <v>32</v>
      </c>
      <c r="B62" s="9"/>
      <c r="D62" s="27"/>
      <c r="E62" s="27"/>
      <c r="F62" s="27"/>
    </row>
    <row r="63" spans="1:6" s="11" customFormat="1" ht="15" hidden="1">
      <c r="A63" s="13" t="s">
        <v>33</v>
      </c>
      <c r="B63" s="9"/>
      <c r="D63" s="27"/>
      <c r="E63" s="27"/>
      <c r="F63" s="27"/>
    </row>
    <row r="64" spans="1:6" s="11" customFormat="1" ht="15" hidden="1">
      <c r="A64" s="13" t="s">
        <v>14</v>
      </c>
      <c r="B64" s="9"/>
      <c r="D64" s="27"/>
      <c r="E64" s="27"/>
      <c r="F64" s="27"/>
    </row>
    <row r="65" spans="1:6" s="11" customFormat="1" ht="15" hidden="1">
      <c r="A65" s="12" t="s">
        <v>44</v>
      </c>
      <c r="B65" s="9"/>
      <c r="D65" s="27"/>
      <c r="E65" s="27"/>
      <c r="F65" s="27"/>
    </row>
    <row r="66" spans="1:6" s="11" customFormat="1" ht="15" hidden="1">
      <c r="A66" s="13" t="s">
        <v>45</v>
      </c>
      <c r="B66" s="9"/>
      <c r="D66" s="27"/>
      <c r="E66" s="27"/>
      <c r="F66" s="27"/>
    </row>
    <row r="67" spans="1:6" s="11" customFormat="1" ht="15" hidden="1">
      <c r="A67" s="13" t="s">
        <v>32</v>
      </c>
      <c r="B67" s="9"/>
      <c r="D67" s="27"/>
      <c r="E67" s="27"/>
      <c r="F67" s="27"/>
    </row>
    <row r="68" spans="1:6" s="11" customFormat="1" ht="15" hidden="1">
      <c r="A68" s="13" t="s">
        <v>33</v>
      </c>
      <c r="B68" s="9"/>
      <c r="D68" s="27"/>
      <c r="E68" s="27"/>
      <c r="F68" s="27"/>
    </row>
    <row r="69" spans="1:6" s="11" customFormat="1" ht="15" hidden="1">
      <c r="A69" s="13" t="s">
        <v>14</v>
      </c>
      <c r="B69" s="9"/>
      <c r="D69" s="27"/>
      <c r="E69" s="27"/>
      <c r="F69" s="27"/>
    </row>
    <row r="70" spans="1:6" s="11" customFormat="1" ht="15" hidden="1">
      <c r="A70" s="12" t="s">
        <v>46</v>
      </c>
      <c r="B70" s="9"/>
      <c r="D70" s="27"/>
      <c r="E70" s="27"/>
      <c r="F70" s="27"/>
    </row>
    <row r="71" spans="1:6" s="11" customFormat="1" ht="15" hidden="1">
      <c r="A71" s="13" t="s">
        <v>47</v>
      </c>
      <c r="B71" s="9"/>
      <c r="D71" s="27"/>
      <c r="E71" s="27"/>
      <c r="F71" s="27"/>
    </row>
    <row r="72" spans="1:6" s="11" customFormat="1" ht="15" hidden="1">
      <c r="A72" s="13" t="s">
        <v>32</v>
      </c>
      <c r="B72" s="9"/>
      <c r="D72" s="27"/>
      <c r="E72" s="27"/>
      <c r="F72" s="27"/>
    </row>
    <row r="73" spans="1:6" s="11" customFormat="1" ht="15" hidden="1">
      <c r="A73" s="13" t="s">
        <v>33</v>
      </c>
      <c r="B73" s="9"/>
      <c r="D73" s="27"/>
      <c r="E73" s="27"/>
      <c r="F73" s="27"/>
    </row>
    <row r="74" spans="1:6" s="11" customFormat="1" ht="15" hidden="1">
      <c r="A74" s="13" t="s">
        <v>14</v>
      </c>
      <c r="B74" s="9"/>
      <c r="D74" s="27"/>
      <c r="E74" s="27"/>
      <c r="F74" s="27"/>
    </row>
    <row r="75" spans="1:6" s="11" customFormat="1" ht="15">
      <c r="A75" s="12" t="s">
        <v>56</v>
      </c>
      <c r="B75" s="9"/>
      <c r="D75" s="27"/>
      <c r="E75" s="27"/>
      <c r="F75" s="27"/>
    </row>
    <row r="76" spans="1:6" s="11" customFormat="1" ht="15">
      <c r="A76" s="13" t="s">
        <v>48</v>
      </c>
      <c r="B76" s="9">
        <v>1536.67201</v>
      </c>
      <c r="D76" s="27"/>
      <c r="E76" s="27"/>
      <c r="F76" s="27"/>
    </row>
    <row r="77" spans="1:6" s="11" customFormat="1" ht="15">
      <c r="A77" s="13" t="s">
        <v>32</v>
      </c>
      <c r="B77" s="9">
        <f>B76/B78*1000</f>
        <v>8087.27921015099</v>
      </c>
      <c r="D77" s="27"/>
      <c r="E77" s="27"/>
      <c r="F77" s="27"/>
    </row>
    <row r="78" spans="1:6" s="11" customFormat="1" ht="15">
      <c r="A78" s="13" t="s">
        <v>33</v>
      </c>
      <c r="B78" s="9">
        <v>190.01100000000002</v>
      </c>
      <c r="D78" s="27"/>
      <c r="E78" s="27"/>
      <c r="F78" s="27"/>
    </row>
    <row r="79" spans="1:6" s="11" customFormat="1" ht="15">
      <c r="A79" s="13" t="s">
        <v>14</v>
      </c>
      <c r="B79" s="9"/>
      <c r="D79" s="27"/>
      <c r="E79" s="27"/>
      <c r="F79" s="27"/>
    </row>
    <row r="80" spans="1:6" ht="15">
      <c r="A80" s="12" t="s">
        <v>49</v>
      </c>
      <c r="B80" s="17"/>
      <c r="D80" s="26"/>
      <c r="E80" s="26"/>
      <c r="F80" s="26"/>
    </row>
    <row r="81" spans="1:6" ht="15">
      <c r="A81" s="13" t="s">
        <v>50</v>
      </c>
      <c r="B81" s="9">
        <v>1856.42</v>
      </c>
      <c r="D81" s="28"/>
      <c r="E81" s="26"/>
      <c r="F81" s="26"/>
    </row>
    <row r="82" spans="1:6" ht="15">
      <c r="A82" s="13" t="s">
        <v>14</v>
      </c>
      <c r="B82" s="15" t="s">
        <v>51</v>
      </c>
      <c r="D82" s="28"/>
      <c r="E82" s="26"/>
      <c r="F82" s="26"/>
    </row>
    <row r="83" spans="1:6" ht="15">
      <c r="A83" s="13" t="s">
        <v>52</v>
      </c>
      <c r="B83" s="18">
        <f>B81/B84</f>
        <v>2.2417282519441626</v>
      </c>
      <c r="D83" s="26"/>
      <c r="E83" s="26"/>
      <c r="F83" s="26"/>
    </row>
    <row r="84" spans="1:6" ht="15">
      <c r="A84" s="19" t="s">
        <v>53</v>
      </c>
      <c r="B84" s="20">
        <v>828.12</v>
      </c>
      <c r="D84" s="26"/>
      <c r="E84" s="26"/>
      <c r="F84" s="26"/>
    </row>
    <row r="85" spans="1:6" ht="15" hidden="1">
      <c r="A85" s="21" t="s">
        <v>54</v>
      </c>
      <c r="B85" s="22"/>
      <c r="D85" s="26"/>
      <c r="E85" s="26"/>
      <c r="F85" s="26"/>
    </row>
    <row r="86" spans="1:6" s="11" customFormat="1" ht="15" hidden="1">
      <c r="A86" s="13" t="s">
        <v>55</v>
      </c>
      <c r="B86" s="9"/>
      <c r="D86" s="27"/>
      <c r="E86" s="27"/>
      <c r="F86" s="27"/>
    </row>
    <row r="87" spans="1:6" s="11" customFormat="1" ht="15" hidden="1">
      <c r="A87" s="13" t="s">
        <v>32</v>
      </c>
      <c r="B87" s="9"/>
      <c r="D87" s="27"/>
      <c r="E87" s="27"/>
      <c r="F87" s="27"/>
    </row>
    <row r="88" spans="1:6" s="11" customFormat="1" ht="15" hidden="1">
      <c r="A88" s="13" t="s">
        <v>33</v>
      </c>
      <c r="B88" s="9"/>
      <c r="D88" s="27"/>
      <c r="E88" s="27"/>
      <c r="F88" s="27"/>
    </row>
    <row r="89" spans="1:6" s="11" customFormat="1" ht="15.75" hidden="1" thickBot="1">
      <c r="A89" s="23" t="s">
        <v>14</v>
      </c>
      <c r="B89" s="24"/>
      <c r="D89" s="27"/>
      <c r="E89" s="27"/>
      <c r="F89" s="27"/>
    </row>
    <row r="90" spans="1:6" ht="15">
      <c r="A90" s="25"/>
      <c r="D90" s="26"/>
      <c r="E90" s="26"/>
      <c r="F90" s="26"/>
    </row>
    <row r="91" spans="4:6" ht="12.75">
      <c r="D91" s="26"/>
      <c r="E91" s="26"/>
      <c r="F91" s="26"/>
    </row>
    <row r="92" spans="4:6" ht="12.75">
      <c r="D92" s="26"/>
      <c r="E92" s="26"/>
      <c r="F92" s="26"/>
    </row>
    <row r="93" spans="4:6" ht="12.75">
      <c r="D93" s="26"/>
      <c r="E93" s="26"/>
      <c r="F93" s="26"/>
    </row>
    <row r="94" spans="4:6" ht="12.75">
      <c r="D94" s="26"/>
      <c r="E94" s="26"/>
      <c r="F94" s="26"/>
    </row>
    <row r="95" spans="4:6" ht="12.75">
      <c r="D95" s="26"/>
      <c r="E95" s="26"/>
      <c r="F95" s="26"/>
    </row>
    <row r="96" spans="4:6" ht="12.75">
      <c r="D96" s="26"/>
      <c r="E96" s="26"/>
      <c r="F96" s="26"/>
    </row>
    <row r="97" spans="4:6" ht="12.75">
      <c r="D97" s="26"/>
      <c r="E97" s="26"/>
      <c r="F97" s="26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</dc:creator>
  <cp:keywords/>
  <dc:description/>
  <cp:lastModifiedBy>Алексей Меркулов</cp:lastModifiedBy>
  <dcterms:created xsi:type="dcterms:W3CDTF">2011-02-09T12:28:04Z</dcterms:created>
  <dcterms:modified xsi:type="dcterms:W3CDTF">2011-04-29T10:53:06Z</dcterms:modified>
  <cp:category/>
  <cp:version/>
  <cp:contentType/>
  <cp:contentStatus/>
</cp:coreProperties>
</file>